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brad vaillancourt\Desktop\Brad's stuff\GDT\Website\"/>
    </mc:Choice>
  </mc:AlternateContent>
  <xr:revisionPtr revIDLastSave="0" documentId="13_ncr:1_{342A6F69-3EF7-46B5-BE98-9214793735A6}" xr6:coauthVersionLast="47" xr6:coauthVersionMax="47" xr10:uidLastSave="{00000000-0000-0000-0000-000000000000}"/>
  <bookViews>
    <workbookView xWindow="-120" yWindow="-120" windowWidth="29040" windowHeight="15720" xr2:uid="{00000000-000D-0000-FFFF-FFFF00000000}"/>
  </bookViews>
  <sheets>
    <sheet name="Campgrounds" sheetId="12" r:id="rId1"/>
    <sheet name="READ ME"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3" i="12" l="1"/>
  <c r="C83" i="12"/>
</calcChain>
</file>

<file path=xl/sharedStrings.xml><?xml version="1.0" encoding="utf-8"?>
<sst xmlns="http://schemas.openxmlformats.org/spreadsheetml/2006/main" count="1430" uniqueCount="559">
  <si>
    <t xml:space="preserve">Water </t>
  </si>
  <si>
    <t>Firepit</t>
  </si>
  <si>
    <t>Food Cache</t>
  </si>
  <si>
    <t xml:space="preserve">Toilet </t>
  </si>
  <si>
    <t>Sage Pass</t>
  </si>
  <si>
    <t>a1</t>
  </si>
  <si>
    <t>a2</t>
  </si>
  <si>
    <t>a4</t>
  </si>
  <si>
    <t>ü</t>
  </si>
  <si>
    <t>Sites</t>
  </si>
  <si>
    <t>Permit/Fee</t>
  </si>
  <si>
    <t>a28</t>
  </si>
  <si>
    <t>a14</t>
  </si>
  <si>
    <t>a16</t>
  </si>
  <si>
    <t>a17</t>
  </si>
  <si>
    <t>a19</t>
  </si>
  <si>
    <t>a22</t>
  </si>
  <si>
    <t>a24</t>
  </si>
  <si>
    <t>a30</t>
  </si>
  <si>
    <t>Castle Mountain campground</t>
  </si>
  <si>
    <t>a36</t>
  </si>
  <si>
    <t>b2</t>
  </si>
  <si>
    <t>South Hidden Creek</t>
  </si>
  <si>
    <t>Hidden Creek</t>
  </si>
  <si>
    <t>Oldman/Memory Lake</t>
  </si>
  <si>
    <t>Lost Creek</t>
  </si>
  <si>
    <t>Cataract Creek</t>
  </si>
  <si>
    <t>Etherington Creek</t>
  </si>
  <si>
    <t>b15</t>
  </si>
  <si>
    <t>b18</t>
  </si>
  <si>
    <t>b19</t>
  </si>
  <si>
    <t>b21</t>
  </si>
  <si>
    <t>b24</t>
  </si>
  <si>
    <t>b25</t>
  </si>
  <si>
    <t>b27</t>
  </si>
  <si>
    <t>b28</t>
  </si>
  <si>
    <t>b29</t>
  </si>
  <si>
    <t>b30</t>
  </si>
  <si>
    <t>Nearest Waypoint</t>
  </si>
  <si>
    <t>a8</t>
  </si>
  <si>
    <t>ATV staging area</t>
  </si>
  <si>
    <t>b31</t>
  </si>
  <si>
    <t>Aldridge Creek</t>
  </si>
  <si>
    <t>b32</t>
  </si>
  <si>
    <t>b33</t>
  </si>
  <si>
    <t>Tobermory Creek</t>
  </si>
  <si>
    <t>Riverside</t>
  </si>
  <si>
    <t>b38</t>
  </si>
  <si>
    <t>b40</t>
  </si>
  <si>
    <t>c1</t>
  </si>
  <si>
    <t>c2</t>
  </si>
  <si>
    <t>c3</t>
  </si>
  <si>
    <t>c4</t>
  </si>
  <si>
    <t>c5</t>
  </si>
  <si>
    <t>c6</t>
  </si>
  <si>
    <t>c8</t>
  </si>
  <si>
    <t>Og Lake (Mount Assiniboine PP)</t>
  </si>
  <si>
    <t>Egypt Lake (Banff NP)</t>
  </si>
  <si>
    <t>Ball Pass Junction (Banff NP)</t>
  </si>
  <si>
    <t>Big Springs (Banff NP)</t>
  </si>
  <si>
    <t>Birdwood (Banff NP)</t>
  </si>
  <si>
    <t>Burstall (Banff NP)</t>
  </si>
  <si>
    <t>Wood Stove</t>
  </si>
  <si>
    <t>No fires</t>
  </si>
  <si>
    <t>No fee</t>
  </si>
  <si>
    <t>Egypt Lake Shelter (Banff NP)</t>
  </si>
  <si>
    <t>a48</t>
  </si>
  <si>
    <t>RESUPPLY: Coleman</t>
  </si>
  <si>
    <t>Howard Douglas Lake (Banff NP)</t>
  </si>
  <si>
    <t>McArthur Creek (Yoho NP)</t>
  </si>
  <si>
    <t>Floe Lake (Kootenay NP)</t>
  </si>
  <si>
    <t>Numa Creek (Kootenay NP)</t>
  </si>
  <si>
    <t>Tumbling Creek (Kootenay NP)</t>
  </si>
  <si>
    <t>Helmet Falls (Kootenay NP)</t>
  </si>
  <si>
    <t>Boundary Bay (Waterton Lakes NP)</t>
  </si>
  <si>
    <t>Bertha Bay (Waterton Lakes NP)</t>
  </si>
  <si>
    <t>Alderson Lake (Waterton Lakes NP)</t>
  </si>
  <si>
    <t>Lone Lake (Waterton Lakes NP)</t>
  </si>
  <si>
    <t>Twin Lakes (Waterton Lakes NP)</t>
  </si>
  <si>
    <t>Random camping</t>
  </si>
  <si>
    <t>Cairnes Creek</t>
  </si>
  <si>
    <t>d9</t>
  </si>
  <si>
    <t>Lambe Creek</t>
  </si>
  <si>
    <t>d10</t>
  </si>
  <si>
    <t>d12</t>
  </si>
  <si>
    <t>c10</t>
  </si>
  <si>
    <t>c11</t>
  </si>
  <si>
    <t>c12</t>
  </si>
  <si>
    <t>c14</t>
  </si>
  <si>
    <t>c19</t>
  </si>
  <si>
    <t>c21</t>
  </si>
  <si>
    <t>c26</t>
  </si>
  <si>
    <t>c29</t>
  </si>
  <si>
    <t>c31</t>
  </si>
  <si>
    <t>c36</t>
  </si>
  <si>
    <t>c37</t>
  </si>
  <si>
    <t>c39</t>
  </si>
  <si>
    <t>Additional information</t>
  </si>
  <si>
    <t>d17</t>
  </si>
  <si>
    <t>e3</t>
  </si>
  <si>
    <t>Amiskwi River (Yoho NP)</t>
  </si>
  <si>
    <t>e5</t>
  </si>
  <si>
    <t>e6</t>
  </si>
  <si>
    <t>e18</t>
  </si>
  <si>
    <t>e15</t>
  </si>
  <si>
    <t>e14</t>
  </si>
  <si>
    <t>e19</t>
  </si>
  <si>
    <t>e20</t>
  </si>
  <si>
    <t>RESUPPLY: Jasper</t>
  </si>
  <si>
    <t>e21</t>
  </si>
  <si>
    <t>e22</t>
  </si>
  <si>
    <t>e23</t>
  </si>
  <si>
    <t>e24</t>
  </si>
  <si>
    <t>e26</t>
  </si>
  <si>
    <t>e27</t>
  </si>
  <si>
    <t>e28</t>
  </si>
  <si>
    <t>e30</t>
  </si>
  <si>
    <t>e31</t>
  </si>
  <si>
    <t>e34</t>
  </si>
  <si>
    <t>Boulder Creek (Jasper NP)</t>
  </si>
  <si>
    <t>Four Point (Jasper NP)</t>
  </si>
  <si>
    <t>Jonas Cutoff (Jasper NP)</t>
  </si>
  <si>
    <t>Waterfalls (Jasper NP)</t>
  </si>
  <si>
    <t>Poboktan Creek (Jasper NP)</t>
  </si>
  <si>
    <t>Avalanche (Jasper NP)</t>
  </si>
  <si>
    <t>Mary Vaux (Jasper NP)</t>
  </si>
  <si>
    <t>Mary Schaffer (Jasper NP)</t>
  </si>
  <si>
    <t>Trapper Creek (Jasper NP)</t>
  </si>
  <si>
    <t>Evelyn Creek (Jasper NP)</t>
  </si>
  <si>
    <t>Little Shovel (Jasper NP)</t>
  </si>
  <si>
    <t>Snowbowl (Jasper NP)</t>
  </si>
  <si>
    <t>Tekarra (Jasper NP)</t>
  </si>
  <si>
    <t>Signal Mountain (Jasper NP)</t>
  </si>
  <si>
    <t>f13</t>
  </si>
  <si>
    <t>f14</t>
  </si>
  <si>
    <t>f15</t>
  </si>
  <si>
    <t>f12</t>
  </si>
  <si>
    <t>f9</t>
  </si>
  <si>
    <t>Miette River (Jasper NP)</t>
  </si>
  <si>
    <t>Colonel Pass (Jasper NP)</t>
  </si>
  <si>
    <t>Steppe Creek (Mount Robson PP)</t>
  </si>
  <si>
    <t>Slide (Mount Robson PP)</t>
  </si>
  <si>
    <t>Calumet (Jasper NP)</t>
  </si>
  <si>
    <t>Type</t>
  </si>
  <si>
    <t>Kilometre 
S→N</t>
  </si>
  <si>
    <t>c15</t>
  </si>
  <si>
    <t>Forks (Peter Lougheed PP)</t>
  </si>
  <si>
    <t>Turbine Canyon (Peter Lougheed PP)</t>
  </si>
  <si>
    <t>Palliser River (Height of the Rockies PP)</t>
  </si>
  <si>
    <t>Palliser Pass (Height of the Rockies PP)</t>
  </si>
  <si>
    <t>Lower Elk Lake (Elk Lakes PP)</t>
  </si>
  <si>
    <t>Conway Creek (Banff NP)</t>
  </si>
  <si>
    <t>f3</t>
  </si>
  <si>
    <t>f5</t>
  </si>
  <si>
    <t>Jackpine Pass</t>
  </si>
  <si>
    <t>Morkill Pass</t>
  </si>
  <si>
    <t>c17</t>
  </si>
  <si>
    <t>c32</t>
  </si>
  <si>
    <t>❸</t>
  </si>
  <si>
    <t>❷</t>
  </si>
  <si>
    <t>❶</t>
  </si>
  <si>
    <t>❹</t>
  </si>
  <si>
    <r>
      <rPr>
        <sz val="9"/>
        <color theme="1"/>
        <rFont val="Calibri"/>
        <family val="2"/>
        <scheme val="minor"/>
      </rPr>
      <t>❸</t>
    </r>
    <r>
      <rPr>
        <sz val="10"/>
        <color theme="1"/>
        <rFont val="Calibri"/>
        <family val="2"/>
        <scheme val="minor"/>
      </rPr>
      <t xml:space="preserve"> = Primitive backcountry campground</t>
    </r>
  </si>
  <si>
    <r>
      <rPr>
        <sz val="8"/>
        <color theme="1"/>
        <rFont val="Calibri"/>
        <family val="2"/>
        <scheme val="minor"/>
      </rPr>
      <t>❹</t>
    </r>
    <r>
      <rPr>
        <sz val="10"/>
        <color theme="1"/>
        <rFont val="Calibri"/>
        <family val="2"/>
        <scheme val="minor"/>
      </rPr>
      <t xml:space="preserve"> = A flat spot suitable for camping</t>
    </r>
  </si>
  <si>
    <t>5 huts</t>
  </si>
  <si>
    <t xml:space="preserve">                GDT Campgrounds &amp; Resupply Locations</t>
  </si>
  <si>
    <t>Campground or Resupply Location</t>
  </si>
  <si>
    <t>General Delivery</t>
  </si>
  <si>
    <t>Tel: 403-859-2294</t>
  </si>
  <si>
    <t>M-F 8:30am-4:30pm</t>
  </si>
  <si>
    <t>Townsite (Waterton Lakes NP)</t>
  </si>
  <si>
    <t>Box 550</t>
  </si>
  <si>
    <t>Coleman AB, T0K 0M0</t>
  </si>
  <si>
    <t>Tel: 403-563-3242</t>
  </si>
  <si>
    <t>Waterton Lakes Post Office</t>
  </si>
  <si>
    <t>Field Post Office</t>
  </si>
  <si>
    <t>Field BC, V0A 1G0</t>
  </si>
  <si>
    <t>Tel: 1-800-267-1177</t>
  </si>
  <si>
    <t>The Crossing Resort</t>
  </si>
  <si>
    <t>Mail bag 333</t>
  </si>
  <si>
    <t>Lake Louise AB, T0L 1E0</t>
  </si>
  <si>
    <t>Tel: 403-761-7000</t>
  </si>
  <si>
    <t>Email: info@thecrossingresort.com</t>
  </si>
  <si>
    <t>Jasper Post Office</t>
  </si>
  <si>
    <t>Jasper AB, T0E 1E0</t>
  </si>
  <si>
    <t>Tel: 780-852-3041</t>
  </si>
  <si>
    <t>M-F 9am-5pm</t>
  </si>
  <si>
    <t>f16</t>
  </si>
  <si>
    <t>e11</t>
  </si>
  <si>
    <t>RESUPPLY: Castle Mountain Ski Resort</t>
  </si>
  <si>
    <t>Castle Mountain Ski Resort</t>
  </si>
  <si>
    <t>Pincher Creek AB, T0K 1W0</t>
  </si>
  <si>
    <t>Tel: 403-627-5101</t>
  </si>
  <si>
    <t>Broadview Lake (Kakwa PP)</t>
  </si>
  <si>
    <t>10 rooms</t>
  </si>
  <si>
    <t>M-F 9:30am-1:30pm</t>
  </si>
  <si>
    <t>Blairmore Post Office</t>
  </si>
  <si>
    <t>Tel: 403-562-2977</t>
  </si>
  <si>
    <t>Blairmore AB, T0K 0E0</t>
  </si>
  <si>
    <r>
      <rPr>
        <sz val="11"/>
        <color theme="1"/>
        <rFont val="Calibri"/>
        <family val="2"/>
        <scheme val="minor"/>
      </rPr>
      <t>❶</t>
    </r>
    <r>
      <rPr>
        <sz val="10"/>
        <color theme="1"/>
        <rFont val="Calibri"/>
        <family val="2"/>
        <scheme val="minor"/>
      </rPr>
      <t xml:space="preserve"> = Developed, vehicle-accessed, frontcountry campground</t>
    </r>
  </si>
  <si>
    <t>Unserviced recreation site</t>
  </si>
  <si>
    <t>Pinto Lake East</t>
  </si>
  <si>
    <t>Pinto Lake North</t>
  </si>
  <si>
    <t>Horse camp on the east shore of Pinto Lake</t>
  </si>
  <si>
    <t>Main campground on the north shore of Pinto Lake</t>
  </si>
  <si>
    <t>Waterfalls Creek</t>
  </si>
  <si>
    <t>e4</t>
  </si>
  <si>
    <t>Horse camp near Waterfalls Creek</t>
  </si>
  <si>
    <t>Weary Creek*</t>
  </si>
  <si>
    <t>Wolverine Pass*</t>
  </si>
  <si>
    <t>RESUPPLY: Sunshine Village*</t>
  </si>
  <si>
    <t>RESUPPLY: The Crossing Resort*</t>
  </si>
  <si>
    <t>M-F 9am-6pm, Sa 10am-4pm</t>
  </si>
  <si>
    <t>Naiset Huts (Mount Assiniboine PP)</t>
  </si>
  <si>
    <t>Mount Assiniboine Lodge</t>
  </si>
  <si>
    <t>Reservation required</t>
  </si>
  <si>
    <t>Marvel Lake (Banff NP)</t>
  </si>
  <si>
    <t>Chown Creek (Jasper NP)</t>
  </si>
  <si>
    <t>f11</t>
  </si>
  <si>
    <t>Colonel Creek (Mount Robson PP)</t>
  </si>
  <si>
    <t>Banff Post Office</t>
  </si>
  <si>
    <t>Tel: 403-762-2586</t>
  </si>
  <si>
    <t>M-F 9am-5pm, Sa 11am-3pm</t>
  </si>
  <si>
    <t>RESUPPLY: Field</t>
  </si>
  <si>
    <t>g6</t>
  </si>
  <si>
    <t>g29</t>
  </si>
  <si>
    <t>+1 km on Assiniboine Pass alternate route</t>
  </si>
  <si>
    <t>d3</t>
  </si>
  <si>
    <t>Howse River (Banff NP)</t>
  </si>
  <si>
    <t>d15</t>
  </si>
  <si>
    <t>Kakwa Lake (Kakwa PP)</t>
  </si>
  <si>
    <t>cabin</t>
  </si>
  <si>
    <t>Buchanan Creek</t>
  </si>
  <si>
    <t>+3 km; 2 campgrounds, hiker &amp; horse 500m apart</t>
  </si>
  <si>
    <t>Blueberry Lake</t>
  </si>
  <si>
    <t>2 campgrounds, hiker &amp; horse 500m apart</t>
  </si>
  <si>
    <t>Lyall Creek</t>
  </si>
  <si>
    <t>b23</t>
  </si>
  <si>
    <t>Mount Robson Trail Junction (Jasper NP)</t>
  </si>
  <si>
    <t>g1</t>
  </si>
  <si>
    <t>g2</t>
  </si>
  <si>
    <t>g5</t>
  </si>
  <si>
    <t>g9</t>
  </si>
  <si>
    <t>g12</t>
  </si>
  <si>
    <t>g15</t>
  </si>
  <si>
    <t>g19</t>
  </si>
  <si>
    <t>g21</t>
  </si>
  <si>
    <t>g26</t>
  </si>
  <si>
    <t>g28</t>
  </si>
  <si>
    <t>+10 km on Marjorie-Dorothy Lakes alternate route</t>
  </si>
  <si>
    <t>If using a courier, only prepaid couriered packages will be accepted.</t>
  </si>
  <si>
    <t>Call or email in advance to confirm that the resupply location will accept your resupply package.</t>
  </si>
  <si>
    <t xml:space="preserve">Large heavy packages might not be accepted. A good rule is maximum 11 kg (25 lbs) per package. </t>
  </si>
  <si>
    <t>Ensure your resupply package is tightly sealed (mouse-proof) and contains no perishable or hazardous items.</t>
  </si>
  <si>
    <t>Allow plenty of time for shipping as some remote locations may take up to 2 weeks to receive a package.</t>
  </si>
  <si>
    <t>Howse Floodplain (Banff NP)</t>
  </si>
  <si>
    <t>d13</t>
  </si>
  <si>
    <t>❷ = Developed backcountry campground</t>
  </si>
  <si>
    <t>Several random camping opportunities exist along the river</t>
  </si>
  <si>
    <t>+12.7 km on Kiwetinok alternate route</t>
  </si>
  <si>
    <t>+22.5 km on Kiwetinok alternate route</t>
  </si>
  <si>
    <t>Pinto Creek</t>
  </si>
  <si>
    <t>Lynx Creek (Castle PP)</t>
  </si>
  <si>
    <t>Font Creek (Castle Wildland PP)</t>
  </si>
  <si>
    <t>Jutland Creek (Castle Wildland PP)</t>
  </si>
  <si>
    <t>Scarpe Pass (Castle Wildland PP)</t>
  </si>
  <si>
    <t>West Castle Road (Castle Wildland PP)</t>
  </si>
  <si>
    <t>Cache Creek (Beehive Natural Area)</t>
  </si>
  <si>
    <t>James Lake (Don Getty Wildland PP)</t>
  </si>
  <si>
    <t>Upper Baril Creek (Don Getty Wildland PP)</t>
  </si>
  <si>
    <t>High Rock (Don Getty Wildland PP)</t>
  </si>
  <si>
    <t>Cataract Creek (White Goat Wilderness Area)</t>
  </si>
  <si>
    <t>Cataract Pass (White Goat Wilderness Area)</t>
  </si>
  <si>
    <t>Jackpine River (Willmore Wilderness Park)</t>
  </si>
  <si>
    <t>Pauline Creek (Willmore Wilderness Park)</t>
  </si>
  <si>
    <t>BP</t>
  </si>
  <si>
    <t>Random camping; horse camp</t>
  </si>
  <si>
    <t>RCP</t>
  </si>
  <si>
    <t>Wolverine North (Jasper NP)</t>
  </si>
  <si>
    <t>Kitchen</t>
  </si>
  <si>
    <t>Nearby</t>
  </si>
  <si>
    <t>Pub Fri 3-11pm, Sa 11am-11pm, Su 9am-5pm</t>
  </si>
  <si>
    <t>Coleman has two motels, a few B&amp;Bs, several restaurants, a convenience store and post office. Nearby Blairmore (+5 km) has a supermarket, campground and post office.</t>
  </si>
  <si>
    <t>a26</t>
  </si>
  <si>
    <t>a31</t>
  </si>
  <si>
    <t>+7 km on Barnaby Ridge alternate</t>
  </si>
  <si>
    <t>West of the pass outside Kootenay NP (+200 m)</t>
  </si>
  <si>
    <t>+800 m off route</t>
  </si>
  <si>
    <t>+300 m off route; not available online, call Jasper Park Office</t>
  </si>
  <si>
    <t>b7</t>
  </si>
  <si>
    <t>b11</t>
  </si>
  <si>
    <t>Atlas Staging Area</t>
  </si>
  <si>
    <t>b3</t>
  </si>
  <si>
    <t>RESUPPLY: Mount Engadine Lodge*</t>
  </si>
  <si>
    <t>Mount Engadine Lodge</t>
  </si>
  <si>
    <t>Tel: 587-807-0580</t>
  </si>
  <si>
    <t>Email: mountengadine@castleavery.ca</t>
  </si>
  <si>
    <t>c7</t>
  </si>
  <si>
    <t>Mt. Sarrail (Peter Lougheed PP)</t>
  </si>
  <si>
    <t>Boulton Creek* (Peter Lougheed PP)</t>
  </si>
  <si>
    <t>Akamina Creek* (Akamina PP)</t>
  </si>
  <si>
    <t>Grizzly Lake* (Castle Wildland PP)</t>
  </si>
  <si>
    <t>Barnaby Lake* (Castle Wildland PP)</t>
  </si>
  <si>
    <t>Point* (Peter Lougheed PP)</t>
  </si>
  <si>
    <t>Bryant Creek Shelter* (Banff NP)</t>
  </si>
  <si>
    <t>McBride's Camp* (Banff NP)</t>
  </si>
  <si>
    <t>Lake Magog* (Mount Assiniboine PP)</t>
  </si>
  <si>
    <t>Porcupine* (Mount Assiniboine PP)</t>
  </si>
  <si>
    <t>Healy Creek* (Banff NP)</t>
  </si>
  <si>
    <t>Curator* (Jasper NP)</t>
  </si>
  <si>
    <t>Minnow Lake* (Jasper NP)</t>
  </si>
  <si>
    <t>Trio* (Mount Robson PP)</t>
  </si>
  <si>
    <t>Adolphus* (Jasper NP)</t>
  </si>
  <si>
    <t>Robson Pass* (Mount Robson PP)</t>
  </si>
  <si>
    <t>Rearguard* (Mount Robson PP)</t>
  </si>
  <si>
    <t>Berg Lake* (Mount Robson PP)</t>
  </si>
  <si>
    <t>Marmot* (Mount Robson PP)</t>
  </si>
  <si>
    <t>Emperor Falls* (Mount Robson PP)</t>
  </si>
  <si>
    <t>Whitehorn* (Mount Robson PP)</t>
  </si>
  <si>
    <t>Kinney Lake* (Mount Robson PP)</t>
  </si>
  <si>
    <t>Timothy Slides* (Jasper NP)</t>
  </si>
  <si>
    <t>2 horse camps 300 m apart</t>
  </si>
  <si>
    <t>Watchtower* (Jasper NP)</t>
  </si>
  <si>
    <t>+3.5 km off route</t>
  </si>
  <si>
    <t>Miette Lake* (Jasper NP)</t>
  </si>
  <si>
    <t>+2.5 km on Moose River West alternate</t>
  </si>
  <si>
    <t>g8</t>
  </si>
  <si>
    <r>
      <t xml:space="preserve">Resupply Guidelines: </t>
    </r>
    <r>
      <rPr>
        <sz val="10"/>
        <color theme="1"/>
        <rFont val="Calibri"/>
        <family val="2"/>
        <scheme val="minor"/>
      </rPr>
      <t>Write “Please hold for Great Divide Trail hiker” with anticipated pickup date.</t>
    </r>
  </si>
  <si>
    <t>Cline* (Jasper NP)</t>
  </si>
  <si>
    <t>McCready Horse Camp (Jasper NP)</t>
  </si>
  <si>
    <t>+2 km off route; not available online, call Jasper Park Office</t>
  </si>
  <si>
    <t>Not available online, call Jasper Park Office</t>
  </si>
  <si>
    <t>+20 km on Barnaby Ridge alternate</t>
  </si>
  <si>
    <t>+2.4 km off route</t>
  </si>
  <si>
    <t>+2 km off route</t>
  </si>
  <si>
    <t>b12</t>
  </si>
  <si>
    <t>Random Camping allowed</t>
  </si>
  <si>
    <t>Window Mountain Lake</t>
  </si>
  <si>
    <t>North Racehorse Creek</t>
  </si>
  <si>
    <t>Random camping; +150 m off route</t>
  </si>
  <si>
    <t>Box 610</t>
  </si>
  <si>
    <t>Office hours M-F 9am-4pm</t>
  </si>
  <si>
    <t>Banff AB, T1L 1H1</t>
  </si>
  <si>
    <t>Castor Creek (Willmore Wilderness Park)</t>
  </si>
  <si>
    <t>Copper Kettle (Willmore Wilderness Park)</t>
  </si>
  <si>
    <t>Also known as Sheep Creek camp</t>
  </si>
  <si>
    <t>Gilbey's Camp (Willmore Wilderness Park)</t>
  </si>
  <si>
    <t>PLCP</t>
  </si>
  <si>
    <t>PLCP = Alberta Public Lands Camping Pass (Annual pass = $30)</t>
  </si>
  <si>
    <t>Chinook Lake*</t>
  </si>
  <si>
    <t>Coleman Postal Services</t>
  </si>
  <si>
    <t>Elk Lakes ACC Hut</t>
  </si>
  <si>
    <t xml:space="preserve">hut </t>
  </si>
  <si>
    <t>Stove</t>
  </si>
  <si>
    <t>+2.5 km off route; Small store and concession, showers</t>
  </si>
  <si>
    <t>hostel</t>
  </si>
  <si>
    <t>hut</t>
  </si>
  <si>
    <t>shelter</t>
  </si>
  <si>
    <t>lodge/cabins</t>
  </si>
  <si>
    <t>huts</t>
  </si>
  <si>
    <t>Shale Pass</t>
  </si>
  <si>
    <t>g14</t>
  </si>
  <si>
    <t>b4</t>
  </si>
  <si>
    <t>Marmot Lake*</t>
  </si>
  <si>
    <t>+700m off route</t>
  </si>
  <si>
    <t>First Creek</t>
  </si>
  <si>
    <t>b9</t>
  </si>
  <si>
    <t>Dutch Creek - Tornado Pass</t>
  </si>
  <si>
    <t>Country Encounters</t>
  </si>
  <si>
    <t>7701 17 Avenue</t>
  </si>
  <si>
    <t>Tel: 403-563-5299</t>
  </si>
  <si>
    <t>Email: thepass@shaw.ca</t>
  </si>
  <si>
    <t>Coleman, AB, T0K 0M0</t>
  </si>
  <si>
    <t>Elk Pass Trailhead Lockers</t>
  </si>
  <si>
    <t>Email: guestservices@skibanff.com</t>
  </si>
  <si>
    <t>Open daily 9am-5pm</t>
  </si>
  <si>
    <t>Box 8643, Canmore AB, T1W 0B9</t>
  </si>
  <si>
    <t>Jasper Downtown Hostel</t>
  </si>
  <si>
    <t>400 Patricia Street</t>
  </si>
  <si>
    <t>Tel: 780-852-2000</t>
  </si>
  <si>
    <t>Email: info@jasperdowntownhostel.ca</t>
  </si>
  <si>
    <t>10% discount to GDTA members</t>
  </si>
  <si>
    <t>15% discount for GDTA members</t>
  </si>
  <si>
    <t>RESUPPLY: Elk Pass Trailhead Lockers</t>
  </si>
  <si>
    <t>First come-first served unserviced campground</t>
  </si>
  <si>
    <t>*Campground is off route (+additional distance)</t>
  </si>
  <si>
    <t>First come-first served walk-in campground</t>
  </si>
  <si>
    <t>BP + $8.75</t>
  </si>
  <si>
    <t>$150+</t>
  </si>
  <si>
    <t>Reservation required; entire hut must be booked</t>
  </si>
  <si>
    <t>+1.5 km off route; Reservation required (+$6)</t>
  </si>
  <si>
    <t>Reservation required (+$6)</t>
  </si>
  <si>
    <t>+20.5 km on Berg Lake Trail; reservation required (+$6)</t>
  </si>
  <si>
    <t>Kakwa Lake Trailhead</t>
  </si>
  <si>
    <t>Fee: $25 / $20 for GDTA members</t>
  </si>
  <si>
    <t>Random camping at an old horse camp</t>
  </si>
  <si>
    <t>Limited use campground, 1 permit per night</t>
  </si>
  <si>
    <t>Fording River Pass*</t>
  </si>
  <si>
    <t>Stanley Mitchell ACC Hut* (Yoho NP)</t>
  </si>
  <si>
    <t>Yoho Lake* (Yoho NP)</t>
  </si>
  <si>
    <t>Little Yoho* (Yoho NP)</t>
  </si>
  <si>
    <t>Next to Little Yoho campground; Reservation required</t>
  </si>
  <si>
    <t>Reservation recommended</t>
  </si>
  <si>
    <t>CLOSED</t>
  </si>
  <si>
    <t>Whistlers* (Jasper NP)</t>
  </si>
  <si>
    <t>Resupply location</t>
  </si>
  <si>
    <t>RESUPPLY LOCATIONS:</t>
  </si>
  <si>
    <r>
      <rPr>
        <sz val="10"/>
        <rFont val="Calibri"/>
        <family val="2"/>
        <scheme val="minor"/>
      </rPr>
      <t xml:space="preserve">Bridge out! </t>
    </r>
    <r>
      <rPr>
        <sz val="10"/>
        <color theme="1"/>
        <rFont val="Calibri"/>
        <family val="2"/>
        <scheme val="minor"/>
      </rPr>
      <t>2 campgrounds, hiker &amp; horse 300 m apart</t>
    </r>
  </si>
  <si>
    <r>
      <rPr>
        <sz val="10"/>
        <color rgb="FFFF0000"/>
        <rFont val="Calibri"/>
        <family val="2"/>
        <scheme val="minor"/>
      </rPr>
      <t>CLOSED</t>
    </r>
    <r>
      <rPr>
        <sz val="10"/>
        <color theme="1"/>
        <rFont val="Calibri"/>
        <family val="2"/>
        <scheme val="minor"/>
      </rPr>
      <t>; +650 m on Assiniboine Pass alternate</t>
    </r>
  </si>
  <si>
    <t>N/A</t>
  </si>
  <si>
    <t>Ensign Creek</t>
  </si>
  <si>
    <t>d7</t>
  </si>
  <si>
    <t>Michele Lakes*</t>
  </si>
  <si>
    <t>Fee: $50 / $35 for GDTA members</t>
  </si>
  <si>
    <t>PO BOX 1510, #1 Sunshine Access Rd,</t>
  </si>
  <si>
    <t>Banff AB, T1L 1J5</t>
  </si>
  <si>
    <t xml:space="preserve">Banff Sunshine Village </t>
  </si>
  <si>
    <t>Attention Guest Services, Hiking Cache</t>
  </si>
  <si>
    <t>Email: info@jasperhikesandtours.ca </t>
  </si>
  <si>
    <t>Contact Joy &amp; Sean to book your delivery service and receive mailing instructions.</t>
  </si>
  <si>
    <t>Tel: 780-931-4453</t>
  </si>
  <si>
    <t>Fee: $129 / $99 for GDTA members</t>
  </si>
  <si>
    <t>RESUPPLY: Blueberry Trailhead Lockers*</t>
  </si>
  <si>
    <t>Blueberry Trailhead Lockers</t>
  </si>
  <si>
    <t>BP = National Park Backcountry Permit required ($13.50) + Reservation fee ($11.50)</t>
  </si>
  <si>
    <t>RCP = National Park Random Camping Permit required ($13.50)</t>
  </si>
  <si>
    <t>+1 km, located between the two lakes</t>
  </si>
  <si>
    <t>Allenby Junction* (Banff NP)</t>
  </si>
  <si>
    <t>+4 km on Assiniboine Pass alternate route</t>
  </si>
  <si>
    <t>Aster Lake* (Peter Lougheed PP)</t>
  </si>
  <si>
    <t>Three Isle Lake* (Peter Lougheed PP)</t>
  </si>
  <si>
    <t>Beatty Lake* (Height of the Rockies PP)</t>
  </si>
  <si>
    <t>+8 km on South Kananaskis alt</t>
  </si>
  <si>
    <t>+200m from road junction</t>
  </si>
  <si>
    <t>+300m off route</t>
  </si>
  <si>
    <t>SECTION E - North Saskatchewan River Crossing to Jasper 188.9 km</t>
  </si>
  <si>
    <t>SECTION F - Jasper to Mount Robson Trail Junction 102 km</t>
  </si>
  <si>
    <t>Casket Creek (Willmore Wilderness Park)</t>
  </si>
  <si>
    <t>GDT Northern Terminus</t>
  </si>
  <si>
    <t>GDT Southern Terminus</t>
  </si>
  <si>
    <t>Kakwa Lake cabin (Kakwa PP)</t>
  </si>
  <si>
    <t>+1 km off route</t>
  </si>
  <si>
    <t>Reservation required; afternoon tea available to hikers</t>
  </si>
  <si>
    <t>+2.5 km south of Jasper; reservation recommended</t>
  </si>
  <si>
    <t>Provided by the Great Divide Trail Association</t>
  </si>
  <si>
    <t>Join</t>
  </si>
  <si>
    <t>Donate</t>
  </si>
  <si>
    <t>&gt; All of Sections A &amp; B outside of the national and provincial parks;</t>
  </si>
  <si>
    <t>&gt; Only within Height of the Rockies Provincial Park in Section C;</t>
  </si>
  <si>
    <t>&gt; All of Section D, including sections of the GDT within Yoho and Banff National Parks in Section D (a Backcountry Permit is still required to random camp within national parks);</t>
  </si>
  <si>
    <t>&gt; From Owen Pass to Cataract Pass in Section E;</t>
  </si>
  <si>
    <t>&gt; All of Section F except for the Berg Lake Trail in Mount Robson Provincial Park, and not along Highway 16.</t>
  </si>
  <si>
    <t>Welcome to the GDTA Campground List</t>
  </si>
  <si>
    <t>&gt; All of Section G except for the short section of the North Boundary Trail in Jasper National Park.</t>
  </si>
  <si>
    <t>If this resource has helped you, please consider Becoming a Member or Donating to the GDTA.</t>
  </si>
  <si>
    <t>Tab 1 contains a list of campgrounds along the Great Divide Trail. The campgrounds are categorized as:
1. Developed, vehicle-accessed, frontcountry campground
2. Developed backcountry campground
3. Primitive backcountry campground
4. A flat spot suitable for random camping*
*Note that there are other suitable random camping locations not included on this list. 
Random camping is allowed in:</t>
  </si>
  <si>
    <t>Campgrounds are listed from south to north, including cumulative distance on the trail and the nearest waypoint from Dustin Lynx’s guidebook and the GDT App. Amenities such as a water source, firepit, food cache and toilet are identified. Applicable permit or fee is noted. Resupply locations and addresses are also listed.</t>
  </si>
  <si>
    <r>
      <rPr>
        <b/>
        <u/>
        <sz val="16"/>
        <color rgb="FF000000"/>
        <rFont val="Calibri"/>
        <family val="2"/>
      </rPr>
      <t>Why Membership Matters (and has benefits!</t>
    </r>
    <r>
      <rPr>
        <b/>
        <sz val="16"/>
        <color rgb="FF000000"/>
        <rFont val="Calibri"/>
        <family val="2"/>
      </rPr>
      <t xml:space="preserve">)
</t>
    </r>
    <r>
      <rPr>
        <sz val="12"/>
        <color rgb="FF000000"/>
        <rFont val="Calibri"/>
        <family val="2"/>
      </rPr>
      <t xml:space="preserve">We know campground permits are the least pleasant part of the GDT experience but membership numbers helps the GDTA negotiate with partners to reduce permits for future thru-hikers. The more members the GDTA has, the more likely Parks Canada or provincial parks are to consider thru-hikers when implementing permit systems. If you are frustrated at the current permit system, the best thing you can do to help is become a member. 
There are numerous other benefits, including discounts at businesses along the trail, discounts at GDTA events, and invitations to volunteer doing trail maintenance. A full list of benefits can be found on the GDTA website. 
</t>
    </r>
  </si>
  <si>
    <r>
      <rPr>
        <b/>
        <u/>
        <sz val="16"/>
        <color rgb="FF000000"/>
        <rFont val="Calibri"/>
        <family val="2"/>
      </rPr>
      <t xml:space="preserve">Please, Leave No Trace!
</t>
    </r>
    <r>
      <rPr>
        <sz val="12"/>
        <color rgb="FF000000"/>
        <rFont val="Calibri"/>
        <family val="2"/>
      </rPr>
      <t>Every GDT hiker is an ambassador for the trail, and for the outdoors. Minimize your impact on the trail and its surrounds by always practicing Leave No Trace principles when travelling on the GDT:
  1. Plan ahead and prepare (this document is a great start!)
  2. Walk and camp on durable surfaces
  3. Properly deal with your waste - if you packed it in, pack it out!
  4. Leave what you find - Take only pictures, leave only footprints
  5. Minimize the impact of your campfires
  6. Respect wildlife
  7. Respect other trail users</t>
    </r>
  </si>
  <si>
    <t>e1</t>
  </si>
  <si>
    <t>Boundary cutline</t>
  </si>
  <si>
    <t>Dutch Creek HRT*</t>
  </si>
  <si>
    <t>Campground floods regularly, not recommended</t>
  </si>
  <si>
    <t>Blaeberry*</t>
  </si>
  <si>
    <t>2025 UPDATES</t>
  </si>
  <si>
    <t>$80 fee; Open daily 9am-8pm</t>
  </si>
  <si>
    <t>McGillivray Creek</t>
  </si>
  <si>
    <t>Designated Camping Area 4 (Castle PP)</t>
  </si>
  <si>
    <t>Haven's Bridge</t>
  </si>
  <si>
    <t>a45</t>
  </si>
  <si>
    <t>Jasper has a hostel, several hotels, B&amp;Bs, restaurants, 2 supermarkets, laundromat, outdoor gear shops, Parks Canada office, post office, and nearby campground.</t>
  </si>
  <si>
    <t>Fee: $110</t>
  </si>
  <si>
    <t>PO Box 605</t>
  </si>
  <si>
    <t>Valemount BC, V0E 2Z0</t>
  </si>
  <si>
    <t>Email: thehubertstephen@gmail.com</t>
  </si>
  <si>
    <t>Tel: 250-612-7446</t>
  </si>
  <si>
    <t>Open daily 9am-4pm</t>
  </si>
  <si>
    <t>Resupply delivery service at the Blueberry Trailhead Lockers via the Blueberry Trail +14.8 km return (940m elevation) - see details below</t>
  </si>
  <si>
    <t>Kakwa Lake trailhead is 75 km from Hwy 16 via Walker Creek FSR</t>
  </si>
  <si>
    <t>8335 20th Avenue</t>
  </si>
  <si>
    <t>Sunshine Village (+1.3 km off route) has accommodation, restaurant, café, and resupply package service. Free shuttle to Banff from base.</t>
  </si>
  <si>
    <t>Mount Engadine Lodge (+11 km off route) has accommodation and meals (reservations required), and resupply package service.</t>
  </si>
  <si>
    <t>The Crossing Resort (+1.5 km off route) has accommodation, restaurant, pub (w/ wifi), small store and resupply package service.</t>
  </si>
  <si>
    <t>Field has a hotel, several B&amp;Bs, a restaurant, a convenience store, Parks Canada office, a post office, and a nearby campground.</t>
  </si>
  <si>
    <t>Waterton townsite has several hotels, restaurants, small grocery store, laundromat, outdoor gear shop, Parks Canada office, shuttle service, and post office.</t>
  </si>
  <si>
    <t>Resupply delivery service to the Elk Pass Trailhead Lockers in Peter Lougheed Provincial Park - see details below</t>
  </si>
  <si>
    <t>$465+</t>
  </si>
  <si>
    <t>Waterton Park AB, T0K 2M0</t>
  </si>
  <si>
    <t>(209 Fountain Avenue)</t>
  </si>
  <si>
    <t>(12537 20th Ave)</t>
  </si>
  <si>
    <t>(204 Buffalo Street)</t>
  </si>
  <si>
    <t>(312 Stephen Avenue)</t>
  </si>
  <si>
    <t>(502 Patricia Street)</t>
  </si>
  <si>
    <t>g24</t>
  </si>
  <si>
    <t>+400m off route</t>
  </si>
  <si>
    <t>Cecilia Lake* (Kakwa PP)</t>
  </si>
  <si>
    <t>+4 km on Collie Creek alternate</t>
  </si>
  <si>
    <t>25.3*</t>
  </si>
  <si>
    <t>73.1*</t>
  </si>
  <si>
    <t>93.7*</t>
  </si>
  <si>
    <t>+100m; Unserviced recreation site</t>
  </si>
  <si>
    <t>+250m; Limited office hours, call in advance</t>
  </si>
  <si>
    <t>SECTION A - International Boundary to Coleman 145.8 km</t>
  </si>
  <si>
    <t>156.7*</t>
  </si>
  <si>
    <t>198.8*</t>
  </si>
  <si>
    <t>243.2*</t>
  </si>
  <si>
    <t>288.1*</t>
  </si>
  <si>
    <t>337.9*</t>
  </si>
  <si>
    <t>338.4*</t>
  </si>
  <si>
    <t>SECTION B - Coleman to Kananaskis (Elk Pass trailhead) 192.1 km</t>
  </si>
  <si>
    <t>+12 km on Northover alt; Reservation required (+$12)</t>
  </si>
  <si>
    <t>+1.4 km off route; Reservation required (+$12)</t>
  </si>
  <si>
    <t>Reservation required (+$12)</t>
  </si>
  <si>
    <t>+4 km on South Kananaskis alt; Reservation required (+$12)</t>
  </si>
  <si>
    <t>344.5*</t>
  </si>
  <si>
    <t>350.1*</t>
  </si>
  <si>
    <t>378.6*</t>
  </si>
  <si>
    <t>390.7*</t>
  </si>
  <si>
    <t>397.3*</t>
  </si>
  <si>
    <t>410*</t>
  </si>
  <si>
    <t>434.7*</t>
  </si>
  <si>
    <t>441.4*</t>
  </si>
  <si>
    <t>496.5*</t>
  </si>
  <si>
    <t>542.1*</t>
  </si>
  <si>
    <t>SECTION C - Kananaskis to Field 203.6 km</t>
  </si>
  <si>
    <t>591.3*</t>
  </si>
  <si>
    <t>647.8*</t>
  </si>
  <si>
    <t>SECTION D - Field to North Saskatchewan River Crossing 106.3 km</t>
  </si>
  <si>
    <t>665.1*</t>
  </si>
  <si>
    <t>709.4*</t>
  </si>
  <si>
    <t>798.3*</t>
  </si>
  <si>
    <t>800.1*</t>
  </si>
  <si>
    <t>838*</t>
  </si>
  <si>
    <t>837.8*</t>
  </si>
  <si>
    <t>884.8*</t>
  </si>
  <si>
    <t>905.3*</t>
  </si>
  <si>
    <t>938.7*</t>
  </si>
  <si>
    <t>956.3*</t>
  </si>
  <si>
    <t>Fire damaged area</t>
  </si>
  <si>
    <t>Next to a small lake +150m north of the trail</t>
  </si>
  <si>
    <t>Random camping outside Banff NP</t>
  </si>
  <si>
    <t>984.8*</t>
  </si>
  <si>
    <t>1078*</t>
  </si>
  <si>
    <t>SECTION G - Mount Robson Trail Junction to Kakwa Lake 154.9 km</t>
  </si>
  <si>
    <t>RESUPPLY: Waterton Townsite</t>
  </si>
  <si>
    <t>+17 km on Berg Lake Trail; reservation required (+$6)</t>
  </si>
  <si>
    <t>+12.5 km on Berg Lake Trail; reservation required (+$6)</t>
  </si>
  <si>
    <t>+9.5 km on Berg Lake Trail; reservation required (+$6)</t>
  </si>
  <si>
    <t>+7.5 km on Berg Lake Trail; reservation required (+$6)</t>
  </si>
  <si>
    <t>+6.5 km on Berg Lake Trail; reservation required (+$6)</t>
  </si>
  <si>
    <t>+5.5 km on Berg Lake Trail; reservation required (+$6)</t>
  </si>
  <si>
    <t>On parallel alternate route +500m; Reservation required (+$6)</t>
  </si>
  <si>
    <t>On parallel alternate route +300m; Unserviced recreation site</t>
  </si>
  <si>
    <t>Random camp on floodplain near trail junction</t>
  </si>
  <si>
    <t>Contact the GDTA to book your delivery service and receive mailing instructions.</t>
  </si>
  <si>
    <t>Email: elkpass@greatdividetrail.com</t>
  </si>
  <si>
    <t>Mt Robson Welcome Centre</t>
  </si>
  <si>
    <t>RESUPPLY: Mount Robson Welcome Centre*</t>
  </si>
  <si>
    <t>The Welcome Centre (+28 km off route via the Berg Lake Trail) is near a cafe, small convenience store, campground, and Highway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</si>
</sst>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quot;$&quot;#,##0;[Red]\-&quot;$&quot;#,##0"/>
    <numFmt numFmtId="165" formatCode="&quot;$&quot;#,##0.00"/>
    <numFmt numFmtId="166" formatCode="0.0"/>
  </numFmts>
  <fonts count="24"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theme="1"/>
      <name val="Wingdings"/>
      <charset val="2"/>
    </font>
    <font>
      <b/>
      <sz val="14"/>
      <color theme="1"/>
      <name val="Calibri"/>
      <family val="2"/>
      <scheme val="minor"/>
    </font>
    <font>
      <sz val="10"/>
      <color theme="1"/>
      <name val="Calibri"/>
      <family val="2"/>
    </font>
    <font>
      <sz val="9"/>
      <color theme="1"/>
      <name val="Calibri"/>
      <family val="2"/>
      <scheme val="minor"/>
    </font>
    <font>
      <sz val="8"/>
      <color theme="1"/>
      <name val="Calibri"/>
      <family val="2"/>
      <scheme val="minor"/>
    </font>
    <font>
      <u/>
      <sz val="11"/>
      <color theme="10"/>
      <name val="Calibri"/>
      <family val="2"/>
      <scheme val="minor"/>
    </font>
    <font>
      <sz val="10"/>
      <name val="Calibri"/>
      <family val="2"/>
      <scheme val="minor"/>
    </font>
    <font>
      <sz val="10"/>
      <color rgb="FFFF0000"/>
      <name val="Calibri"/>
      <family val="2"/>
      <scheme val="minor"/>
    </font>
    <font>
      <b/>
      <sz val="9"/>
      <color theme="1"/>
      <name val="Calibri"/>
      <family val="2"/>
      <scheme val="minor"/>
    </font>
    <font>
      <b/>
      <sz val="8"/>
      <color theme="1"/>
      <name val="Calibri"/>
      <family val="2"/>
      <scheme val="minor"/>
    </font>
    <font>
      <b/>
      <sz val="10"/>
      <name val="Calibri"/>
      <family val="2"/>
      <scheme val="minor"/>
    </font>
    <font>
      <sz val="8"/>
      <name val="Calibri"/>
      <family val="2"/>
      <scheme val="minor"/>
    </font>
    <font>
      <sz val="9"/>
      <name val="Calibri"/>
      <family val="2"/>
      <scheme val="minor"/>
    </font>
    <font>
      <b/>
      <sz val="14"/>
      <color rgb="FF000000"/>
      <name val="Calibri"/>
      <family val="2"/>
      <scheme val="minor"/>
    </font>
    <font>
      <b/>
      <i/>
      <sz val="12"/>
      <color rgb="FF000000"/>
      <name val="Calibri"/>
      <family val="2"/>
      <scheme val="minor"/>
    </font>
    <font>
      <u/>
      <sz val="20"/>
      <color theme="10"/>
      <name val="Calibri"/>
      <family val="2"/>
      <scheme val="minor"/>
    </font>
    <font>
      <sz val="12"/>
      <color rgb="FF000000"/>
      <name val="Calibri"/>
      <family val="2"/>
    </font>
    <font>
      <b/>
      <u/>
      <sz val="16"/>
      <color rgb="FF000000"/>
      <name val="Calibri"/>
      <family val="2"/>
    </font>
    <font>
      <b/>
      <sz val="16"/>
      <color rgb="FF000000"/>
      <name val="Calibri"/>
      <family val="2"/>
    </font>
    <font>
      <sz val="12"/>
      <color rgb="FF00000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AFFCD"/>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213">
    <xf numFmtId="0" fontId="0" fillId="0" borderId="0" xfId="0"/>
    <xf numFmtId="0" fontId="3" fillId="0" borderId="0" xfId="0" applyFont="1"/>
    <xf numFmtId="0" fontId="3" fillId="0" borderId="0" xfId="0" applyFont="1" applyAlignment="1">
      <alignment horizontal="center"/>
    </xf>
    <xf numFmtId="165" fontId="3" fillId="0" borderId="0" xfId="1" applyNumberFormat="1" applyFont="1" applyAlignment="1">
      <alignment horizontal="center"/>
    </xf>
    <xf numFmtId="0" fontId="3" fillId="0" borderId="0" xfId="0" applyFont="1" applyBorder="1" applyAlignment="1">
      <alignment horizontal="center"/>
    </xf>
    <xf numFmtId="6" fontId="3" fillId="0" borderId="0" xfId="0" applyNumberFormat="1" applyFont="1"/>
    <xf numFmtId="0" fontId="3" fillId="0" borderId="1" xfId="0" applyFont="1" applyBorder="1"/>
    <xf numFmtId="0" fontId="3" fillId="0" borderId="1" xfId="0" applyFont="1" applyBorder="1" applyAlignment="1">
      <alignment horizontal="center"/>
    </xf>
    <xf numFmtId="0" fontId="4" fillId="0" borderId="1" xfId="0" applyFont="1" applyBorder="1" applyAlignment="1">
      <alignment horizontal="center"/>
    </xf>
    <xf numFmtId="165" fontId="3" fillId="0" borderId="1" xfId="1" applyNumberFormat="1" applyFont="1" applyBorder="1" applyAlignment="1">
      <alignment horizontal="center"/>
    </xf>
    <xf numFmtId="0" fontId="3" fillId="0" borderId="1" xfId="0" applyFont="1" applyBorder="1" applyAlignment="1">
      <alignment horizontal="left"/>
    </xf>
    <xf numFmtId="0" fontId="3" fillId="0" borderId="6" xfId="0" applyFont="1" applyBorder="1" applyAlignment="1">
      <alignment horizontal="center"/>
    </xf>
    <xf numFmtId="165" fontId="3" fillId="0" borderId="6" xfId="1" applyNumberFormat="1" applyFont="1" applyBorder="1" applyAlignment="1">
      <alignment horizontal="center"/>
    </xf>
    <xf numFmtId="0" fontId="3" fillId="0" borderId="7" xfId="0" applyFont="1" applyBorder="1"/>
    <xf numFmtId="0" fontId="3" fillId="0" borderId="8" xfId="0" applyFont="1" applyBorder="1"/>
    <xf numFmtId="165" fontId="3" fillId="0" borderId="0" xfId="1" applyNumberFormat="1" applyFont="1" applyBorder="1" applyAlignment="1">
      <alignment horizontal="center"/>
    </xf>
    <xf numFmtId="0" fontId="3" fillId="0" borderId="9" xfId="0" applyFont="1" applyBorder="1"/>
    <xf numFmtId="0" fontId="2" fillId="3" borderId="2" xfId="0" applyFont="1" applyFill="1" applyBorder="1"/>
    <xf numFmtId="0" fontId="3" fillId="3" borderId="3" xfId="0" applyFont="1" applyFill="1" applyBorder="1" applyAlignment="1">
      <alignment horizontal="center"/>
    </xf>
    <xf numFmtId="165" fontId="3" fillId="3" borderId="3" xfId="1" applyNumberFormat="1" applyFont="1" applyFill="1" applyBorder="1" applyAlignment="1">
      <alignment horizontal="center"/>
    </xf>
    <xf numFmtId="0" fontId="3" fillId="3" borderId="4" xfId="0" applyFont="1" applyFill="1" applyBorder="1"/>
    <xf numFmtId="0" fontId="4" fillId="3" borderId="3" xfId="0" applyFont="1" applyFill="1" applyBorder="1" applyAlignment="1">
      <alignment horizontal="center"/>
    </xf>
    <xf numFmtId="6" fontId="3" fillId="0" borderId="1" xfId="0" applyNumberFormat="1" applyFont="1" applyBorder="1" applyAlignment="1">
      <alignment horizontal="center"/>
    </xf>
    <xf numFmtId="166" fontId="3" fillId="0" borderId="6" xfId="0" applyNumberFormat="1" applyFont="1" applyBorder="1" applyAlignment="1">
      <alignment horizontal="center"/>
    </xf>
    <xf numFmtId="166" fontId="3" fillId="0" borderId="0" xfId="0" applyNumberFormat="1" applyFont="1" applyBorder="1" applyAlignment="1">
      <alignment horizontal="center"/>
    </xf>
    <xf numFmtId="166" fontId="3" fillId="3" borderId="3" xfId="0" applyNumberFormat="1" applyFont="1" applyFill="1" applyBorder="1" applyAlignment="1">
      <alignment horizontal="center"/>
    </xf>
    <xf numFmtId="166" fontId="3" fillId="0" borderId="1" xfId="0" applyNumberFormat="1" applyFont="1" applyBorder="1" applyAlignment="1">
      <alignment horizontal="center"/>
    </xf>
    <xf numFmtId="166" fontId="3" fillId="0" borderId="0" xfId="0" applyNumberFormat="1" applyFont="1" applyAlignment="1">
      <alignment horizontal="center"/>
    </xf>
    <xf numFmtId="0" fontId="3" fillId="0" borderId="11" xfId="0" applyFont="1" applyBorder="1" applyAlignment="1">
      <alignment horizontal="center"/>
    </xf>
    <xf numFmtId="0" fontId="4" fillId="0" borderId="11" xfId="0" applyFont="1" applyBorder="1" applyAlignment="1">
      <alignment horizontal="center"/>
    </xf>
    <xf numFmtId="0" fontId="3" fillId="0" borderId="0" xfId="0" applyFont="1" applyFill="1"/>
    <xf numFmtId="0" fontId="5" fillId="2" borderId="2" xfId="0" applyFont="1" applyFill="1" applyBorder="1" applyAlignment="1">
      <alignment vertical="center"/>
    </xf>
    <xf numFmtId="0" fontId="2" fillId="2" borderId="3" xfId="0" applyFont="1" applyFill="1" applyBorder="1" applyAlignment="1">
      <alignment horizontal="center" vertical="top" wrapText="1"/>
    </xf>
    <xf numFmtId="166" fontId="2" fillId="2" borderId="3" xfId="0" applyNumberFormat="1" applyFont="1" applyFill="1" applyBorder="1" applyAlignment="1">
      <alignment horizontal="center" vertical="top" wrapText="1"/>
    </xf>
    <xf numFmtId="0" fontId="2" fillId="2" borderId="3" xfId="0" applyFont="1" applyFill="1" applyBorder="1" applyAlignment="1">
      <alignment horizontal="center" vertical="top"/>
    </xf>
    <xf numFmtId="165" fontId="2" fillId="2" borderId="3" xfId="1" applyNumberFormat="1" applyFont="1" applyFill="1" applyBorder="1" applyAlignment="1">
      <alignment horizontal="center" vertical="top"/>
    </xf>
    <xf numFmtId="0" fontId="2" fillId="2" borderId="1" xfId="0" applyFont="1" applyFill="1" applyBorder="1" applyAlignment="1">
      <alignment vertical="top"/>
    </xf>
    <xf numFmtId="0" fontId="2" fillId="2" borderId="1" xfId="0" applyFont="1" applyFill="1" applyBorder="1" applyAlignment="1">
      <alignment horizontal="center" vertical="top"/>
    </xf>
    <xf numFmtId="165" fontId="2" fillId="2" borderId="1" xfId="1" applyNumberFormat="1" applyFont="1" applyFill="1" applyBorder="1" applyAlignment="1">
      <alignment horizontal="center" vertical="top"/>
    </xf>
    <xf numFmtId="164" fontId="3" fillId="0" borderId="1" xfId="0" applyNumberFormat="1" applyFont="1" applyBorder="1"/>
    <xf numFmtId="0" fontId="3" fillId="0" borderId="1" xfId="0" quotePrefix="1" applyFont="1" applyBorder="1" applyAlignment="1">
      <alignment horizontal="center"/>
    </xf>
    <xf numFmtId="0" fontId="6" fillId="0" borderId="1" xfId="0" applyFont="1" applyBorder="1" applyAlignment="1">
      <alignment horizontal="center"/>
    </xf>
    <xf numFmtId="0" fontId="0" fillId="0" borderId="1" xfId="0" applyFont="1" applyBorder="1" applyAlignment="1">
      <alignment horizontal="center"/>
    </xf>
    <xf numFmtId="0" fontId="7" fillId="0" borderId="1" xfId="0" applyFont="1" applyBorder="1" applyAlignment="1">
      <alignment horizontal="center"/>
    </xf>
    <xf numFmtId="0" fontId="8" fillId="0" borderId="1" xfId="0" applyFont="1" applyBorder="1" applyAlignment="1">
      <alignment horizontal="center"/>
    </xf>
    <xf numFmtId="0" fontId="3" fillId="0" borderId="0" xfId="0" applyFont="1" applyBorder="1" applyAlignment="1">
      <alignment horizontal="left"/>
    </xf>
    <xf numFmtId="0" fontId="2" fillId="0" borderId="6" xfId="0" applyFont="1" applyBorder="1" applyAlignment="1">
      <alignment horizontal="left"/>
    </xf>
    <xf numFmtId="0" fontId="3" fillId="0" borderId="0" xfId="0" applyFont="1" applyBorder="1"/>
    <xf numFmtId="0" fontId="3" fillId="0" borderId="12" xfId="0" applyFont="1" applyBorder="1" applyAlignment="1">
      <alignment horizontal="center"/>
    </xf>
    <xf numFmtId="166" fontId="3" fillId="0" borderId="12" xfId="0" applyNumberFormat="1" applyFont="1" applyBorder="1" applyAlignment="1">
      <alignment horizontal="center"/>
    </xf>
    <xf numFmtId="0" fontId="3" fillId="0" borderId="14" xfId="0" applyFont="1" applyBorder="1"/>
    <xf numFmtId="0" fontId="3" fillId="0" borderId="11" xfId="0" applyFont="1" applyBorder="1"/>
    <xf numFmtId="0" fontId="2" fillId="0" borderId="10" xfId="0" applyFont="1" applyBorder="1"/>
    <xf numFmtId="0" fontId="3" fillId="0" borderId="7" xfId="0" applyFont="1" applyBorder="1" applyAlignment="1">
      <alignment horizontal="center"/>
    </xf>
    <xf numFmtId="0" fontId="3" fillId="0" borderId="9" xfId="0" applyFont="1" applyBorder="1" applyAlignment="1">
      <alignment horizontal="center"/>
    </xf>
    <xf numFmtId="0" fontId="3" fillId="0" borderId="13" xfId="0" applyFont="1" applyBorder="1" applyAlignment="1">
      <alignment horizontal="center"/>
    </xf>
    <xf numFmtId="165" fontId="3" fillId="0" borderId="7" xfId="1" applyNumberFormat="1" applyFont="1" applyBorder="1" applyAlignment="1">
      <alignment horizontal="center"/>
    </xf>
    <xf numFmtId="165" fontId="3" fillId="0" borderId="9" xfId="1" applyNumberFormat="1" applyFont="1" applyBorder="1" applyAlignment="1">
      <alignment horizontal="center"/>
    </xf>
    <xf numFmtId="0" fontId="3" fillId="0" borderId="15" xfId="0" applyFont="1" applyBorder="1"/>
    <xf numFmtId="0" fontId="3" fillId="0" borderId="15" xfId="0" applyFont="1" applyBorder="1" applyAlignment="1">
      <alignment horizontal="left"/>
    </xf>
    <xf numFmtId="0" fontId="3" fillId="0" borderId="1" xfId="0" quotePrefix="1" applyFont="1" applyBorder="1"/>
    <xf numFmtId="0" fontId="3" fillId="0" borderId="4" xfId="0" quotePrefix="1" applyFont="1" applyBorder="1"/>
    <xf numFmtId="164" fontId="3" fillId="0" borderId="1" xfId="0" quotePrefix="1" applyNumberFormat="1" applyFont="1" applyBorder="1"/>
    <xf numFmtId="166" fontId="3" fillId="0" borderId="1" xfId="0" applyNumberFormat="1" applyFont="1" applyFill="1" applyBorder="1" applyAlignment="1">
      <alignment horizontal="center"/>
    </xf>
    <xf numFmtId="0" fontId="7" fillId="0" borderId="1" xfId="0" applyFont="1" applyFill="1" applyBorder="1" applyAlignment="1">
      <alignment horizontal="left"/>
    </xf>
    <xf numFmtId="166" fontId="3" fillId="0" borderId="0" xfId="0" applyNumberFormat="1" applyFont="1" applyFill="1" applyAlignment="1">
      <alignment horizontal="center"/>
    </xf>
    <xf numFmtId="166" fontId="3" fillId="0" borderId="2" xfId="0" applyNumberFormat="1" applyFont="1" applyFill="1" applyBorder="1" applyAlignment="1">
      <alignment horizontal="center"/>
    </xf>
    <xf numFmtId="166" fontId="3" fillId="0" borderId="11" xfId="0" applyNumberFormat="1" applyFont="1" applyFill="1" applyBorder="1" applyAlignment="1">
      <alignment horizontal="center"/>
    </xf>
    <xf numFmtId="0" fontId="3" fillId="0" borderId="8" xfId="0" applyFont="1" applyBorder="1" applyAlignment="1">
      <alignment horizontal="left"/>
    </xf>
    <xf numFmtId="0" fontId="2" fillId="0" borderId="5" xfId="0" applyFont="1" applyBorder="1" applyAlignment="1">
      <alignment horizontal="left"/>
    </xf>
    <xf numFmtId="0" fontId="3" fillId="0" borderId="13" xfId="0" applyFont="1" applyBorder="1"/>
    <xf numFmtId="0" fontId="11" fillId="0" borderId="1" xfId="0" applyFont="1" applyBorder="1"/>
    <xf numFmtId="166" fontId="10" fillId="0" borderId="1" xfId="0" applyNumberFormat="1" applyFont="1" applyFill="1" applyBorder="1" applyAlignment="1">
      <alignment horizontal="center"/>
    </xf>
    <xf numFmtId="0" fontId="3" fillId="0" borderId="1" xfId="0" applyFont="1" applyFill="1" applyBorder="1"/>
    <xf numFmtId="17" fontId="2" fillId="2" borderId="4" xfId="0" quotePrefix="1" applyNumberFormat="1" applyFont="1" applyFill="1" applyBorder="1" applyAlignment="1">
      <alignment horizontal="right" vertical="top"/>
    </xf>
    <xf numFmtId="165" fontId="3" fillId="0" borderId="12" xfId="1" applyNumberFormat="1" applyFont="1" applyBorder="1" applyAlignment="1">
      <alignment horizontal="center"/>
    </xf>
    <xf numFmtId="0" fontId="7" fillId="0" borderId="1" xfId="0" applyFont="1" applyBorder="1"/>
    <xf numFmtId="0" fontId="13" fillId="2" borderId="1" xfId="0" applyFont="1" applyFill="1" applyBorder="1" applyAlignment="1">
      <alignment horizontal="center" vertical="top" wrapText="1"/>
    </xf>
    <xf numFmtId="166" fontId="13" fillId="2" borderId="1" xfId="0" applyNumberFormat="1" applyFont="1" applyFill="1" applyBorder="1" applyAlignment="1">
      <alignment horizontal="center" vertical="top" wrapText="1"/>
    </xf>
    <xf numFmtId="0" fontId="7" fillId="0" borderId="1" xfId="0" quotePrefix="1" applyFont="1" applyBorder="1"/>
    <xf numFmtId="166" fontId="10" fillId="0" borderId="1" xfId="0" applyNumberFormat="1" applyFont="1" applyBorder="1" applyAlignment="1">
      <alignment horizontal="center"/>
    </xf>
    <xf numFmtId="0" fontId="3" fillId="0" borderId="1" xfId="0" applyFont="1" applyFill="1" applyBorder="1" applyAlignment="1">
      <alignment horizontal="center"/>
    </xf>
    <xf numFmtId="0" fontId="8" fillId="0" borderId="1" xfId="0" applyFont="1" applyFill="1" applyBorder="1" applyAlignment="1">
      <alignment horizontal="center"/>
    </xf>
    <xf numFmtId="0" fontId="4" fillId="0" borderId="1" xfId="0" applyFont="1" applyFill="1" applyBorder="1" applyAlignment="1">
      <alignment horizontal="center"/>
    </xf>
    <xf numFmtId="165" fontId="3" fillId="0" borderId="1" xfId="1" applyNumberFormat="1" applyFont="1" applyFill="1" applyBorder="1" applyAlignment="1">
      <alignment horizontal="center"/>
    </xf>
    <xf numFmtId="0" fontId="3" fillId="0" borderId="5" xfId="0" applyFont="1" applyBorder="1"/>
    <xf numFmtId="0" fontId="3" fillId="0" borderId="10" xfId="0" applyFont="1" applyBorder="1" applyAlignment="1">
      <alignment horizontal="center"/>
    </xf>
    <xf numFmtId="166" fontId="10" fillId="0" borderId="10" xfId="0" applyNumberFormat="1" applyFont="1" applyBorder="1" applyAlignment="1">
      <alignment horizontal="center"/>
    </xf>
    <xf numFmtId="0" fontId="8" fillId="0" borderId="10" xfId="0" applyFont="1" applyBorder="1" applyAlignment="1">
      <alignment horizontal="center"/>
    </xf>
    <xf numFmtId="0" fontId="4" fillId="0" borderId="10" xfId="0" applyFont="1" applyBorder="1" applyAlignment="1">
      <alignment horizontal="center"/>
    </xf>
    <xf numFmtId="0" fontId="3" fillId="0" borderId="10" xfId="0" applyFont="1" applyBorder="1" applyAlignment="1">
      <alignment horizontal="center" wrapText="1"/>
    </xf>
    <xf numFmtId="165" fontId="3" fillId="0" borderId="10" xfId="1" applyNumberFormat="1" applyFont="1" applyBorder="1" applyAlignment="1">
      <alignment horizontal="center"/>
    </xf>
    <xf numFmtId="0" fontId="7" fillId="0" borderId="7" xfId="0" applyFont="1" applyBorder="1"/>
    <xf numFmtId="0" fontId="3" fillId="4" borderId="1" xfId="0" applyFont="1" applyFill="1" applyBorder="1"/>
    <xf numFmtId="0" fontId="10" fillId="4" borderId="0" xfId="2" applyFont="1" applyFill="1" applyBorder="1" applyAlignment="1">
      <alignment horizontal="left"/>
    </xf>
    <xf numFmtId="0" fontId="3" fillId="4" borderId="0" xfId="0" applyFont="1" applyFill="1" applyBorder="1" applyAlignment="1">
      <alignment horizontal="center"/>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3" fillId="0" borderId="0" xfId="0" applyFont="1" applyAlignment="1">
      <alignment horizontal="left" vertical="top"/>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4" fillId="0" borderId="5" xfId="0" applyFont="1" applyBorder="1" applyAlignment="1">
      <alignment horizontal="left"/>
    </xf>
    <xf numFmtId="0" fontId="8" fillId="0" borderId="0" xfId="0" applyFont="1" applyBorder="1" applyAlignment="1">
      <alignment horizontal="left" vertical="top"/>
    </xf>
    <xf numFmtId="0" fontId="8" fillId="0" borderId="9" xfId="0" applyFont="1" applyBorder="1" applyAlignment="1">
      <alignment horizontal="left" vertical="top"/>
    </xf>
    <xf numFmtId="0" fontId="10" fillId="0" borderId="1" xfId="0" applyFont="1" applyBorder="1"/>
    <xf numFmtId="0" fontId="3" fillId="0" borderId="12" xfId="0" applyFont="1" applyBorder="1" applyAlignment="1">
      <alignment horizontal="left"/>
    </xf>
    <xf numFmtId="165" fontId="3" fillId="0" borderId="13" xfId="1" applyNumberFormat="1" applyFont="1" applyBorder="1" applyAlignment="1">
      <alignment horizontal="center"/>
    </xf>
    <xf numFmtId="0" fontId="3" fillId="0" borderId="0" xfId="0" applyFont="1" applyAlignment="1">
      <alignment vertical="top" wrapText="1"/>
    </xf>
    <xf numFmtId="0" fontId="3" fillId="0" borderId="0" xfId="0" applyFont="1" applyBorder="1" applyAlignment="1">
      <alignment vertical="top" wrapText="1"/>
    </xf>
    <xf numFmtId="0" fontId="7" fillId="0" borderId="8" xfId="0" applyFont="1" applyBorder="1"/>
    <xf numFmtId="0" fontId="10" fillId="0" borderId="14" xfId="0" applyFont="1" applyBorder="1" applyAlignment="1"/>
    <xf numFmtId="0" fontId="3" fillId="0" borderId="14" xfId="0" applyFont="1" applyBorder="1" applyAlignment="1"/>
    <xf numFmtId="0" fontId="2" fillId="0" borderId="14" xfId="0" applyFont="1" applyBorder="1"/>
    <xf numFmtId="0" fontId="15" fillId="0" borderId="1" xfId="0" applyFont="1" applyBorder="1"/>
    <xf numFmtId="165" fontId="3" fillId="0" borderId="1" xfId="1" quotePrefix="1" applyNumberFormat="1" applyFont="1" applyBorder="1" applyAlignment="1">
      <alignment horizontal="center"/>
    </xf>
    <xf numFmtId="0" fontId="3" fillId="4" borderId="10" xfId="0" applyFont="1" applyFill="1" applyBorder="1"/>
    <xf numFmtId="166" fontId="10" fillId="0" borderId="6" xfId="0" applyNumberFormat="1" applyFont="1" applyBorder="1" applyAlignment="1">
      <alignment horizontal="center"/>
    </xf>
    <xf numFmtId="0" fontId="8" fillId="0" borderId="6" xfId="0" applyFont="1" applyBorder="1" applyAlignment="1">
      <alignment horizontal="center"/>
    </xf>
    <xf numFmtId="0" fontId="4" fillId="0" borderId="6" xfId="0" applyFont="1" applyBorder="1" applyAlignment="1">
      <alignment horizontal="center"/>
    </xf>
    <xf numFmtId="0" fontId="3" fillId="0" borderId="6" xfId="0" applyFont="1" applyBorder="1" applyAlignment="1">
      <alignment horizontal="center" wrapText="1"/>
    </xf>
    <xf numFmtId="0" fontId="2" fillId="0" borderId="6" xfId="0" applyFont="1" applyBorder="1"/>
    <xf numFmtId="0" fontId="3" fillId="0" borderId="6" xfId="0" applyFont="1" applyBorder="1"/>
    <xf numFmtId="0" fontId="3" fillId="5" borderId="0" xfId="0" applyFont="1" applyFill="1" applyAlignment="1">
      <alignment horizontal="left"/>
    </xf>
    <xf numFmtId="0" fontId="3" fillId="5" borderId="0" xfId="0" applyFont="1" applyFill="1" applyBorder="1" applyAlignment="1">
      <alignment horizontal="center"/>
    </xf>
    <xf numFmtId="0" fontId="2" fillId="5" borderId="2" xfId="0" applyFont="1" applyFill="1" applyBorder="1"/>
    <xf numFmtId="0" fontId="3" fillId="5" borderId="3" xfId="0" applyFont="1" applyFill="1" applyBorder="1" applyAlignment="1">
      <alignment horizontal="center"/>
    </xf>
    <xf numFmtId="166" fontId="3" fillId="5" borderId="3" xfId="0" applyNumberFormat="1" applyFont="1" applyFill="1" applyBorder="1" applyAlignment="1">
      <alignment horizontal="center"/>
    </xf>
    <xf numFmtId="165" fontId="3" fillId="5" borderId="3" xfId="1" applyNumberFormat="1" applyFont="1" applyFill="1" applyBorder="1" applyAlignment="1">
      <alignment horizontal="center"/>
    </xf>
    <xf numFmtId="0" fontId="3" fillId="5" borderId="4" xfId="0" applyFont="1" applyFill="1" applyBorder="1"/>
    <xf numFmtId="0" fontId="3" fillId="0" borderId="9" xfId="0" applyFont="1" applyBorder="1" applyAlignment="1">
      <alignment vertical="top" wrapText="1"/>
    </xf>
    <xf numFmtId="0" fontId="14" fillId="0" borderId="5" xfId="0" applyFont="1" applyBorder="1" applyAlignment="1"/>
    <xf numFmtId="0" fontId="14" fillId="0" borderId="6" xfId="0" applyFont="1" applyBorder="1" applyAlignment="1"/>
    <xf numFmtId="0" fontId="2" fillId="0" borderId="10" xfId="0" applyFont="1" applyBorder="1" applyAlignment="1">
      <alignment horizontal="left"/>
    </xf>
    <xf numFmtId="0" fontId="3" fillId="0" borderId="14" xfId="0" applyFont="1" applyBorder="1" applyAlignment="1">
      <alignment horizontal="left"/>
    </xf>
    <xf numFmtId="0" fontId="3" fillId="0" borderId="11" xfId="0" applyFont="1" applyBorder="1" applyAlignment="1">
      <alignment horizontal="left"/>
    </xf>
    <xf numFmtId="0" fontId="3" fillId="0" borderId="8" xfId="0" applyFont="1" applyBorder="1" applyAlignment="1">
      <alignment vertical="top"/>
    </xf>
    <xf numFmtId="0" fontId="3" fillId="0" borderId="8" xfId="0" applyFont="1" applyBorder="1" applyAlignment="1"/>
    <xf numFmtId="166" fontId="3" fillId="0" borderId="10" xfId="0" applyNumberFormat="1" applyFont="1" applyBorder="1" applyAlignment="1">
      <alignment horizontal="center"/>
    </xf>
    <xf numFmtId="0" fontId="7" fillId="0" borderId="10" xfId="0" applyFont="1" applyBorder="1" applyAlignment="1">
      <alignment horizontal="center"/>
    </xf>
    <xf numFmtId="0" fontId="3" fillId="0" borderId="10" xfId="0" quotePrefix="1" applyFont="1" applyBorder="1"/>
    <xf numFmtId="0" fontId="3" fillId="0" borderId="0" xfId="0" applyFont="1" applyFill="1" applyBorder="1"/>
    <xf numFmtId="0" fontId="3" fillId="0" borderId="0" xfId="0" applyFont="1" applyFill="1" applyAlignment="1">
      <alignment horizontal="center"/>
    </xf>
    <xf numFmtId="0" fontId="10" fillId="0" borderId="6"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164" fontId="7" fillId="0" borderId="1" xfId="0" quotePrefix="1" applyNumberFormat="1" applyFont="1" applyBorder="1"/>
    <xf numFmtId="0" fontId="3" fillId="4" borderId="11" xfId="0" applyFont="1" applyFill="1" applyBorder="1"/>
    <xf numFmtId="166" fontId="3" fillId="0" borderId="11" xfId="0" applyNumberFormat="1" applyFont="1" applyBorder="1" applyAlignment="1">
      <alignment horizontal="center"/>
    </xf>
    <xf numFmtId="0" fontId="7" fillId="0" borderId="11" xfId="0" applyFont="1" applyBorder="1" applyAlignment="1">
      <alignment horizontal="center"/>
    </xf>
    <xf numFmtId="165" fontId="3" fillId="0" borderId="11" xfId="1" applyNumberFormat="1" applyFont="1" applyBorder="1" applyAlignment="1">
      <alignment horizontal="center"/>
    </xf>
    <xf numFmtId="0" fontId="3" fillId="0" borderId="16" xfId="0" applyFont="1" applyFill="1" applyBorder="1"/>
    <xf numFmtId="0" fontId="3" fillId="0" borderId="16" xfId="0" applyFont="1" applyFill="1" applyBorder="1" applyAlignment="1">
      <alignment horizontal="center"/>
    </xf>
    <xf numFmtId="166" fontId="3" fillId="0" borderId="16" xfId="0" applyNumberFormat="1" applyFont="1" applyFill="1" applyBorder="1" applyAlignment="1">
      <alignment horizontal="center"/>
    </xf>
    <xf numFmtId="0" fontId="4" fillId="0" borderId="16" xfId="0" applyFont="1" applyFill="1" applyBorder="1" applyAlignment="1">
      <alignment horizontal="center"/>
    </xf>
    <xf numFmtId="165" fontId="3" fillId="0" borderId="16" xfId="1" applyNumberFormat="1" applyFont="1" applyFill="1" applyBorder="1" applyAlignment="1">
      <alignment horizontal="center"/>
    </xf>
    <xf numFmtId="0" fontId="2" fillId="0" borderId="1" xfId="0" applyFont="1" applyBorder="1"/>
    <xf numFmtId="0" fontId="2" fillId="0" borderId="16" xfId="0" applyFont="1" applyFill="1" applyBorder="1"/>
    <xf numFmtId="0" fontId="9" fillId="0" borderId="0" xfId="2" applyAlignment="1">
      <alignment horizontal="center"/>
    </xf>
    <xf numFmtId="0" fontId="0" fillId="0" borderId="17" xfId="0" applyBorder="1"/>
    <xf numFmtId="0" fontId="18" fillId="0" borderId="0" xfId="0" applyFont="1"/>
    <xf numFmtId="0" fontId="23" fillId="0" borderId="0" xfId="0" applyFont="1"/>
    <xf numFmtId="0" fontId="0" fillId="0" borderId="0" xfId="0" applyFont="1"/>
    <xf numFmtId="0" fontId="2" fillId="0" borderId="10" xfId="0" applyFont="1" applyFill="1" applyBorder="1"/>
    <xf numFmtId="0" fontId="7" fillId="0" borderId="0" xfId="0" applyFont="1" applyBorder="1" applyAlignment="1">
      <alignment horizontal="left"/>
    </xf>
    <xf numFmtId="0" fontId="7" fillId="0" borderId="12" xfId="0" applyFont="1" applyBorder="1" applyAlignment="1">
      <alignment horizontal="left"/>
    </xf>
    <xf numFmtId="0" fontId="12" fillId="0" borderId="6" xfId="0" applyFont="1" applyBorder="1" applyAlignment="1">
      <alignment horizontal="left"/>
    </xf>
    <xf numFmtId="0" fontId="3" fillId="0" borderId="6" xfId="0" applyFont="1" applyBorder="1" applyAlignment="1">
      <alignment horizontal="left"/>
    </xf>
    <xf numFmtId="0" fontId="14" fillId="0" borderId="6" xfId="0" applyFont="1" applyBorder="1" applyAlignment="1">
      <alignment horizontal="left"/>
    </xf>
    <xf numFmtId="0" fontId="3" fillId="0" borderId="1" xfId="0" quotePrefix="1" applyFont="1" applyFill="1" applyBorder="1"/>
    <xf numFmtId="0" fontId="3" fillId="5" borderId="1" xfId="0" applyFont="1" applyFill="1" applyBorder="1"/>
    <xf numFmtId="0" fontId="3" fillId="5" borderId="2" xfId="0" applyFont="1" applyFill="1" applyBorder="1"/>
    <xf numFmtId="0" fontId="10" fillId="5" borderId="1" xfId="0" applyFont="1" applyFill="1" applyBorder="1"/>
    <xf numFmtId="0" fontId="0" fillId="0" borderId="1" xfId="0" applyFont="1" applyFill="1" applyBorder="1" applyAlignment="1">
      <alignment horizontal="center"/>
    </xf>
    <xf numFmtId="0" fontId="3" fillId="0" borderId="1" xfId="0" applyFont="1" applyFill="1" applyBorder="1" applyAlignment="1">
      <alignment horizontal="left"/>
    </xf>
    <xf numFmtId="0" fontId="10" fillId="0" borderId="1" xfId="0" applyFont="1" applyFill="1" applyBorder="1" applyAlignment="1">
      <alignment horizontal="center"/>
    </xf>
    <xf numFmtId="0" fontId="3" fillId="0" borderId="1" xfId="0" quotePrefix="1" applyFont="1" applyFill="1" applyBorder="1" applyAlignment="1">
      <alignment horizontal="center"/>
    </xf>
    <xf numFmtId="165" fontId="3" fillId="0" borderId="1" xfId="1" applyNumberFormat="1" applyFont="1" applyFill="1" applyBorder="1" applyAlignment="1">
      <alignment horizontal="center" vertical="center" wrapText="1"/>
    </xf>
    <xf numFmtId="0" fontId="7" fillId="0" borderId="3" xfId="0" applyFont="1" applyFill="1" applyBorder="1" applyAlignment="1">
      <alignment horizontal="left"/>
    </xf>
    <xf numFmtId="0" fontId="3" fillId="0" borderId="3" xfId="0" applyFont="1" applyFill="1" applyBorder="1" applyAlignment="1">
      <alignment horizontal="center"/>
    </xf>
    <xf numFmtId="165" fontId="3" fillId="0" borderId="3" xfId="1" applyNumberFormat="1" applyFont="1" applyFill="1" applyBorder="1" applyAlignment="1">
      <alignment horizontal="center"/>
    </xf>
    <xf numFmtId="0" fontId="3" fillId="0" borderId="4" xfId="0" applyFont="1" applyFill="1" applyBorder="1"/>
    <xf numFmtId="0" fontId="3" fillId="0" borderId="3" xfId="0" applyFont="1" applyFill="1" applyBorder="1" applyAlignment="1">
      <alignment horizontal="left" vertical="top"/>
    </xf>
    <xf numFmtId="0" fontId="4" fillId="0" borderId="3" xfId="0" applyFont="1" applyFill="1" applyBorder="1" applyAlignment="1">
      <alignment horizontal="center"/>
    </xf>
    <xf numFmtId="0" fontId="3" fillId="0" borderId="4" xfId="0" quotePrefix="1" applyFont="1" applyFill="1" applyBorder="1"/>
    <xf numFmtId="0" fontId="3" fillId="0" borderId="2" xfId="0" applyFont="1" applyFill="1" applyBorder="1" applyAlignment="1">
      <alignment horizontal="left"/>
    </xf>
    <xf numFmtId="165" fontId="3" fillId="0" borderId="4" xfId="1" applyNumberFormat="1" applyFont="1" applyFill="1" applyBorder="1" applyAlignment="1">
      <alignment horizontal="center"/>
    </xf>
    <xf numFmtId="0" fontId="3" fillId="0" borderId="3" xfId="0" applyFont="1" applyFill="1" applyBorder="1" applyAlignment="1">
      <alignment horizontal="left"/>
    </xf>
    <xf numFmtId="0" fontId="16" fillId="0" borderId="1" xfId="0" applyFont="1" applyFill="1" applyBorder="1" applyAlignment="1">
      <alignment horizontal="left"/>
    </xf>
    <xf numFmtId="0" fontId="16" fillId="0" borderId="1" xfId="0" applyFont="1" applyFill="1" applyBorder="1"/>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2" xfId="0" applyFont="1" applyFill="1" applyBorder="1" applyAlignment="1">
      <alignment horizontal="left"/>
    </xf>
    <xf numFmtId="0" fontId="7" fillId="0" borderId="3" xfId="0" applyFont="1" applyFill="1" applyBorder="1" applyAlignment="1">
      <alignment horizontal="left"/>
    </xf>
    <xf numFmtId="0" fontId="7" fillId="0" borderId="4" xfId="0" applyFont="1" applyFill="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0" fontId="8" fillId="0" borderId="15"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3" fillId="0" borderId="14" xfId="0" applyFont="1" applyBorder="1" applyAlignment="1">
      <alignment horizontal="left" vertical="top" wrapText="1"/>
    </xf>
    <xf numFmtId="0" fontId="17" fillId="0" borderId="0" xfId="0" applyFont="1" applyAlignment="1">
      <alignment horizontal="center"/>
    </xf>
    <xf numFmtId="0" fontId="9" fillId="0" borderId="0" xfId="2" applyAlignment="1">
      <alignment horizontal="center"/>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20" xfId="2" applyFont="1" applyBorder="1" applyAlignment="1">
      <alignment horizontal="center" vertical="center"/>
    </xf>
    <xf numFmtId="0" fontId="19" fillId="0" borderId="21" xfId="2" applyFont="1" applyBorder="1" applyAlignment="1">
      <alignment horizontal="center" vertical="center"/>
    </xf>
    <xf numFmtId="0" fontId="20"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top" wrapText="1"/>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FAFFC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0</xdr:col>
      <xdr:colOff>28772</xdr:colOff>
      <xdr:row>0</xdr:row>
      <xdr:rowOff>1031</xdr:rowOff>
    </xdr:from>
    <xdr:to>
      <xdr:col>0</xdr:col>
      <xdr:colOff>447477</xdr:colOff>
      <xdr:row>1</xdr:row>
      <xdr:rowOff>9699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72" y="1031"/>
          <a:ext cx="418705" cy="4057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76200</xdr:colOff>
      <xdr:row>4</xdr:row>
      <xdr:rowOff>19050</xdr:rowOff>
    </xdr:to>
    <xdr:pic>
      <xdr:nvPicPr>
        <xdr:cNvPr id="4" name="Picture 3">
          <a:extLst>
            <a:ext uri="{FF2B5EF4-FFF2-40B4-BE49-F238E27FC236}">
              <a16:creationId xmlns:a16="http://schemas.microsoft.com/office/drawing/2014/main" id="{41D5C848-A33F-4BA9-80E5-D71BB8CAA82F}"/>
            </a:ext>
          </a:extLst>
        </xdr:cNvPr>
        <xdr:cNvPicPr>
          <a:picLocks noChangeAspect="1"/>
        </xdr:cNvPicPr>
      </xdr:nvPicPr>
      <xdr:blipFill>
        <a:blip xmlns:r="http://schemas.openxmlformats.org/officeDocument/2006/relationships" r:embed="rId1"/>
        <a:stretch>
          <a:fillRect/>
        </a:stretch>
      </xdr:blipFill>
      <xdr:spPr>
        <a:xfrm>
          <a:off x="0" y="0"/>
          <a:ext cx="7391400" cy="7810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reatdividetrail.com/get-involved/donation/" TargetMode="External"/><Relationship Id="rId2" Type="http://schemas.openxmlformats.org/officeDocument/2006/relationships/hyperlink" Target="https://greatdividetrail.com/get-involved/membership/" TargetMode="External"/><Relationship Id="rId1" Type="http://schemas.openxmlformats.org/officeDocument/2006/relationships/hyperlink" Target="https://greatdividetrail.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7"/>
  <sheetViews>
    <sheetView tabSelected="1" topLeftCell="A170" zoomScaleNormal="100" workbookViewId="0">
      <selection activeCell="A191" sqref="A191:A192"/>
    </sheetView>
  </sheetViews>
  <sheetFormatPr defaultColWidth="9.140625" defaultRowHeight="12.75" x14ac:dyDescent="0.2"/>
  <cols>
    <col min="1" max="1" width="32.5703125" style="1" customWidth="1"/>
    <col min="2" max="2" width="9.7109375" style="2" customWidth="1"/>
    <col min="3" max="3" width="9.7109375" style="27" customWidth="1"/>
    <col min="4" max="9" width="9.7109375" style="2" customWidth="1"/>
    <col min="10" max="10" width="9.7109375" style="3" customWidth="1"/>
    <col min="11" max="11" width="42.7109375" style="1" customWidth="1"/>
    <col min="12" max="16384" width="9.140625" style="1"/>
  </cols>
  <sheetData>
    <row r="1" spans="1:11" ht="31.5" customHeight="1" x14ac:dyDescent="0.2">
      <c r="A1" s="31" t="s">
        <v>165</v>
      </c>
      <c r="B1" s="32"/>
      <c r="C1" s="33"/>
      <c r="D1" s="34"/>
      <c r="E1" s="34"/>
      <c r="F1" s="34"/>
      <c r="G1" s="34"/>
      <c r="H1" s="34"/>
      <c r="I1" s="34"/>
      <c r="J1" s="35"/>
      <c r="K1" s="74" t="s">
        <v>464</v>
      </c>
    </row>
    <row r="2" spans="1:11" ht="15" customHeight="1" x14ac:dyDescent="0.25">
      <c r="A2" s="85" t="s">
        <v>199</v>
      </c>
      <c r="B2" s="11"/>
      <c r="C2" s="24"/>
      <c r="D2" s="47" t="s">
        <v>385</v>
      </c>
      <c r="E2" s="11"/>
      <c r="F2" s="11"/>
      <c r="G2" s="11"/>
      <c r="H2" s="140" t="s">
        <v>424</v>
      </c>
      <c r="I2" s="141"/>
      <c r="J2" s="142"/>
      <c r="K2" s="143"/>
    </row>
    <row r="3" spans="1:11" x14ac:dyDescent="0.2">
      <c r="A3" s="14" t="s">
        <v>257</v>
      </c>
      <c r="B3" s="4"/>
      <c r="C3" s="24"/>
      <c r="D3" s="94" t="s">
        <v>336</v>
      </c>
      <c r="E3" s="95"/>
      <c r="F3" s="95"/>
      <c r="G3" s="4"/>
      <c r="H3" s="140" t="s">
        <v>425</v>
      </c>
      <c r="I3" s="141"/>
      <c r="J3" s="144"/>
      <c r="K3" s="145"/>
    </row>
    <row r="4" spans="1:11" ht="12.75" customHeight="1" x14ac:dyDescent="0.2">
      <c r="A4" s="14" t="s">
        <v>162</v>
      </c>
      <c r="B4" s="4"/>
      <c r="C4" s="24"/>
      <c r="D4" s="122" t="s">
        <v>405</v>
      </c>
      <c r="E4" s="123"/>
      <c r="F4" s="123"/>
      <c r="G4" s="4"/>
      <c r="H4" s="98" t="s">
        <v>348</v>
      </c>
      <c r="J4" s="96"/>
      <c r="K4" s="97"/>
    </row>
    <row r="5" spans="1:11" x14ac:dyDescent="0.2">
      <c r="A5" s="14" t="s">
        <v>163</v>
      </c>
      <c r="B5" s="4"/>
      <c r="C5" s="24"/>
      <c r="G5" s="4"/>
      <c r="H5" s="4"/>
      <c r="I5" s="99"/>
      <c r="J5" s="99"/>
      <c r="K5" s="100"/>
    </row>
    <row r="6" spans="1:11" ht="21.75" customHeight="1" x14ac:dyDescent="0.2">
      <c r="A6" s="36" t="s">
        <v>166</v>
      </c>
      <c r="B6" s="77" t="s">
        <v>38</v>
      </c>
      <c r="C6" s="78" t="s">
        <v>144</v>
      </c>
      <c r="D6" s="37" t="s">
        <v>143</v>
      </c>
      <c r="E6" s="37" t="s">
        <v>9</v>
      </c>
      <c r="F6" s="37" t="s">
        <v>0</v>
      </c>
      <c r="G6" s="37" t="s">
        <v>1</v>
      </c>
      <c r="H6" s="37" t="s">
        <v>2</v>
      </c>
      <c r="I6" s="37" t="s">
        <v>3</v>
      </c>
      <c r="J6" s="38" t="s">
        <v>10</v>
      </c>
      <c r="K6" s="37" t="s">
        <v>97</v>
      </c>
    </row>
    <row r="7" spans="1:11" s="30" customFormat="1" x14ac:dyDescent="0.2">
      <c r="A7" s="17" t="s">
        <v>502</v>
      </c>
      <c r="B7" s="18"/>
      <c r="C7" s="25"/>
      <c r="D7" s="18"/>
      <c r="E7" s="18"/>
      <c r="F7" s="18"/>
      <c r="G7" s="18"/>
      <c r="H7" s="18"/>
      <c r="I7" s="18"/>
      <c r="J7" s="19"/>
      <c r="K7" s="20"/>
    </row>
    <row r="8" spans="1:11" ht="13.5" customHeight="1" x14ac:dyDescent="0.2">
      <c r="A8" s="6" t="s">
        <v>74</v>
      </c>
      <c r="B8" s="7" t="s">
        <v>5</v>
      </c>
      <c r="C8" s="63">
        <v>0</v>
      </c>
      <c r="D8" s="40" t="s">
        <v>159</v>
      </c>
      <c r="E8" s="7">
        <v>3</v>
      </c>
      <c r="F8" s="8" t="s">
        <v>8</v>
      </c>
      <c r="G8" s="8" t="s">
        <v>8</v>
      </c>
      <c r="H8" s="8" t="s">
        <v>8</v>
      </c>
      <c r="I8" s="8" t="s">
        <v>8</v>
      </c>
      <c r="J8" s="9" t="s">
        <v>275</v>
      </c>
      <c r="K8" s="156" t="s">
        <v>439</v>
      </c>
    </row>
    <row r="9" spans="1:11" ht="13.5" customHeight="1" x14ac:dyDescent="0.2">
      <c r="A9" s="6" t="s">
        <v>75</v>
      </c>
      <c r="B9" s="7" t="s">
        <v>6</v>
      </c>
      <c r="C9" s="63">
        <v>3.9</v>
      </c>
      <c r="D9" s="41" t="s">
        <v>159</v>
      </c>
      <c r="E9" s="7">
        <v>4</v>
      </c>
      <c r="F9" s="8" t="s">
        <v>8</v>
      </c>
      <c r="G9" s="8" t="s">
        <v>8</v>
      </c>
      <c r="H9" s="8" t="s">
        <v>8</v>
      </c>
      <c r="I9" s="8" t="s">
        <v>8</v>
      </c>
      <c r="J9" s="9" t="s">
        <v>275</v>
      </c>
      <c r="K9" s="6"/>
    </row>
    <row r="10" spans="1:11" ht="13.5" customHeight="1" x14ac:dyDescent="0.25">
      <c r="A10" s="6" t="s">
        <v>170</v>
      </c>
      <c r="B10" s="7" t="s">
        <v>6</v>
      </c>
      <c r="C10" s="63">
        <v>6.2</v>
      </c>
      <c r="D10" s="42" t="s">
        <v>160</v>
      </c>
      <c r="E10" s="7">
        <v>200</v>
      </c>
      <c r="F10" s="8" t="s">
        <v>8</v>
      </c>
      <c r="G10" s="7" t="s">
        <v>62</v>
      </c>
      <c r="H10" s="8" t="s">
        <v>8</v>
      </c>
      <c r="I10" s="8" t="s">
        <v>8</v>
      </c>
      <c r="J10" s="84">
        <v>25</v>
      </c>
      <c r="K10" s="10" t="s">
        <v>402</v>
      </c>
    </row>
    <row r="11" spans="1:11" ht="13.5" customHeight="1" x14ac:dyDescent="0.25">
      <c r="A11" s="170" t="s">
        <v>544</v>
      </c>
      <c r="B11" s="141" t="s">
        <v>6</v>
      </c>
      <c r="C11" s="64" t="s">
        <v>484</v>
      </c>
      <c r="D11" s="173"/>
      <c r="E11" s="81"/>
      <c r="F11" s="83"/>
      <c r="G11" s="83"/>
      <c r="H11" s="83"/>
      <c r="I11" s="83"/>
      <c r="J11" s="84"/>
      <c r="K11" s="174"/>
    </row>
    <row r="12" spans="1:11" ht="13.5" customHeight="1" x14ac:dyDescent="0.2">
      <c r="A12" s="6" t="s">
        <v>76</v>
      </c>
      <c r="B12" s="7" t="s">
        <v>7</v>
      </c>
      <c r="C12" s="63">
        <v>12.9</v>
      </c>
      <c r="D12" s="7" t="s">
        <v>159</v>
      </c>
      <c r="E12" s="7">
        <v>4</v>
      </c>
      <c r="F12" s="8" t="s">
        <v>8</v>
      </c>
      <c r="G12" s="7" t="s">
        <v>63</v>
      </c>
      <c r="H12" s="8" t="s">
        <v>8</v>
      </c>
      <c r="I12" s="8" t="s">
        <v>8</v>
      </c>
      <c r="J12" s="9" t="s">
        <v>275</v>
      </c>
      <c r="K12" s="71"/>
    </row>
    <row r="13" spans="1:11" ht="13.5" customHeight="1" x14ac:dyDescent="0.2">
      <c r="A13" s="6" t="s">
        <v>300</v>
      </c>
      <c r="B13" s="7" t="s">
        <v>39</v>
      </c>
      <c r="C13" s="63" t="s">
        <v>497</v>
      </c>
      <c r="D13" s="7" t="s">
        <v>159</v>
      </c>
      <c r="E13" s="7">
        <v>10</v>
      </c>
      <c r="F13" s="8" t="s">
        <v>8</v>
      </c>
      <c r="G13" s="8" t="s">
        <v>8</v>
      </c>
      <c r="H13" s="8" t="s">
        <v>8</v>
      </c>
      <c r="I13" s="8" t="s">
        <v>8</v>
      </c>
      <c r="J13" s="9">
        <v>5</v>
      </c>
      <c r="K13" s="60" t="s">
        <v>333</v>
      </c>
    </row>
    <row r="14" spans="1:11" ht="13.5" customHeight="1" x14ac:dyDescent="0.2">
      <c r="A14" s="6" t="s">
        <v>77</v>
      </c>
      <c r="B14" s="7" t="s">
        <v>12</v>
      </c>
      <c r="C14" s="63">
        <v>45.6</v>
      </c>
      <c r="D14" s="7" t="s">
        <v>159</v>
      </c>
      <c r="E14" s="7">
        <v>4</v>
      </c>
      <c r="F14" s="8" t="s">
        <v>8</v>
      </c>
      <c r="G14" s="8" t="s">
        <v>8</v>
      </c>
      <c r="H14" s="8" t="s">
        <v>8</v>
      </c>
      <c r="I14" s="8" t="s">
        <v>8</v>
      </c>
      <c r="J14" s="9" t="s">
        <v>275</v>
      </c>
      <c r="K14" s="71"/>
    </row>
    <row r="15" spans="1:11" ht="13.5" customHeight="1" x14ac:dyDescent="0.2">
      <c r="A15" s="6" t="s">
        <v>78</v>
      </c>
      <c r="B15" s="7" t="s">
        <v>13</v>
      </c>
      <c r="C15" s="63">
        <v>52.3</v>
      </c>
      <c r="D15" s="7" t="s">
        <v>159</v>
      </c>
      <c r="E15" s="7">
        <v>4</v>
      </c>
      <c r="F15" s="8" t="s">
        <v>8</v>
      </c>
      <c r="G15" s="7" t="s">
        <v>63</v>
      </c>
      <c r="H15" s="8" t="s">
        <v>8</v>
      </c>
      <c r="I15" s="8" t="s">
        <v>8</v>
      </c>
      <c r="J15" s="9" t="s">
        <v>275</v>
      </c>
      <c r="K15" s="71"/>
    </row>
    <row r="16" spans="1:11" ht="13.5" customHeight="1" x14ac:dyDescent="0.2">
      <c r="A16" s="93" t="s">
        <v>4</v>
      </c>
      <c r="B16" s="7" t="s">
        <v>14</v>
      </c>
      <c r="C16" s="63">
        <v>54.6</v>
      </c>
      <c r="D16" s="44" t="s">
        <v>161</v>
      </c>
      <c r="E16" s="7"/>
      <c r="F16" s="8" t="s">
        <v>8</v>
      </c>
      <c r="G16" s="7" t="s">
        <v>63</v>
      </c>
      <c r="H16" s="7"/>
      <c r="I16" s="7"/>
      <c r="J16" s="9" t="s">
        <v>64</v>
      </c>
      <c r="K16" s="60" t="s">
        <v>538</v>
      </c>
    </row>
    <row r="17" spans="1:11" ht="13.5" customHeight="1" x14ac:dyDescent="0.2">
      <c r="A17" s="93" t="s">
        <v>263</v>
      </c>
      <c r="B17" s="7" t="s">
        <v>15</v>
      </c>
      <c r="C17" s="63">
        <v>60.6</v>
      </c>
      <c r="D17" s="43" t="s">
        <v>158</v>
      </c>
      <c r="E17" s="7"/>
      <c r="F17" s="8" t="s">
        <v>8</v>
      </c>
      <c r="G17" s="8" t="s">
        <v>8</v>
      </c>
      <c r="H17" s="8"/>
      <c r="I17" s="7"/>
      <c r="J17" s="9" t="s">
        <v>64</v>
      </c>
      <c r="K17" s="6"/>
    </row>
    <row r="18" spans="1:11" ht="13.5" customHeight="1" x14ac:dyDescent="0.2">
      <c r="A18" s="93" t="s">
        <v>264</v>
      </c>
      <c r="B18" s="7" t="s">
        <v>16</v>
      </c>
      <c r="C18" s="63">
        <v>66.3</v>
      </c>
      <c r="D18" s="43" t="s">
        <v>158</v>
      </c>
      <c r="E18" s="7"/>
      <c r="F18" s="8" t="s">
        <v>8</v>
      </c>
      <c r="G18" s="8" t="s">
        <v>8</v>
      </c>
      <c r="H18" s="7"/>
      <c r="I18" s="7"/>
      <c r="J18" s="9" t="s">
        <v>64</v>
      </c>
      <c r="K18" s="6"/>
    </row>
    <row r="19" spans="1:11" ht="13.5" customHeight="1" x14ac:dyDescent="0.2">
      <c r="A19" s="93" t="s">
        <v>265</v>
      </c>
      <c r="B19" s="7" t="s">
        <v>17</v>
      </c>
      <c r="C19" s="63">
        <v>68.400000000000006</v>
      </c>
      <c r="D19" s="43" t="s">
        <v>158</v>
      </c>
      <c r="E19" s="7"/>
      <c r="F19" s="7" t="s">
        <v>280</v>
      </c>
      <c r="G19" s="8" t="s">
        <v>8</v>
      </c>
      <c r="H19" s="7"/>
      <c r="I19" s="7"/>
      <c r="J19" s="9" t="s">
        <v>64</v>
      </c>
      <c r="K19" s="6"/>
    </row>
    <row r="20" spans="1:11" ht="13.5" customHeight="1" x14ac:dyDescent="0.2">
      <c r="A20" s="93" t="s">
        <v>301</v>
      </c>
      <c r="B20" s="7" t="s">
        <v>283</v>
      </c>
      <c r="C20" s="63" t="s">
        <v>498</v>
      </c>
      <c r="D20" s="43" t="s">
        <v>158</v>
      </c>
      <c r="E20" s="7"/>
      <c r="F20" s="8" t="s">
        <v>8</v>
      </c>
      <c r="G20" s="8" t="s">
        <v>8</v>
      </c>
      <c r="H20" s="7"/>
      <c r="I20" s="8" t="s">
        <v>8</v>
      </c>
      <c r="J20" s="9" t="s">
        <v>64</v>
      </c>
      <c r="K20" s="60" t="s">
        <v>285</v>
      </c>
    </row>
    <row r="21" spans="1:11" ht="13.5" customHeight="1" x14ac:dyDescent="0.2">
      <c r="A21" s="93" t="s">
        <v>302</v>
      </c>
      <c r="B21" s="7" t="s">
        <v>284</v>
      </c>
      <c r="C21" s="63" t="s">
        <v>498</v>
      </c>
      <c r="D21" s="43" t="s">
        <v>158</v>
      </c>
      <c r="E21" s="7"/>
      <c r="F21" s="8" t="s">
        <v>8</v>
      </c>
      <c r="G21" s="8" t="s">
        <v>8</v>
      </c>
      <c r="H21" s="7"/>
      <c r="I21" s="8" t="s">
        <v>8</v>
      </c>
      <c r="J21" s="9" t="s">
        <v>64</v>
      </c>
      <c r="K21" s="60" t="s">
        <v>332</v>
      </c>
    </row>
    <row r="22" spans="1:11" ht="13.5" customHeight="1" x14ac:dyDescent="0.2">
      <c r="A22" s="93" t="s">
        <v>266</v>
      </c>
      <c r="B22" s="7" t="s">
        <v>11</v>
      </c>
      <c r="C22" s="63">
        <v>81.3</v>
      </c>
      <c r="D22" s="44" t="s">
        <v>161</v>
      </c>
      <c r="E22" s="7"/>
      <c r="F22" s="8" t="s">
        <v>8</v>
      </c>
      <c r="G22" s="8" t="s">
        <v>8</v>
      </c>
      <c r="H22" s="7"/>
      <c r="I22" s="7"/>
      <c r="J22" s="9" t="s">
        <v>64</v>
      </c>
      <c r="K22" s="6"/>
    </row>
    <row r="23" spans="1:11" ht="13.5" customHeight="1" x14ac:dyDescent="0.25">
      <c r="A23" s="73" t="s">
        <v>19</v>
      </c>
      <c r="B23" s="7" t="s">
        <v>18</v>
      </c>
      <c r="C23" s="63" t="s">
        <v>499</v>
      </c>
      <c r="D23" s="42" t="s">
        <v>160</v>
      </c>
      <c r="E23" s="7"/>
      <c r="F23" s="8" t="s">
        <v>8</v>
      </c>
      <c r="G23" s="8" t="s">
        <v>8</v>
      </c>
      <c r="H23" s="7"/>
      <c r="I23" s="8" t="s">
        <v>8</v>
      </c>
      <c r="J23" s="9" t="s">
        <v>64</v>
      </c>
      <c r="K23" s="60" t="s">
        <v>500</v>
      </c>
    </row>
    <row r="24" spans="1:11" ht="13.5" customHeight="1" x14ac:dyDescent="0.2">
      <c r="A24" s="170" t="s">
        <v>189</v>
      </c>
      <c r="B24" s="81" t="s">
        <v>18</v>
      </c>
      <c r="C24" s="63" t="s">
        <v>499</v>
      </c>
      <c r="D24" s="175" t="s">
        <v>355</v>
      </c>
      <c r="E24" s="81" t="s">
        <v>194</v>
      </c>
      <c r="F24" s="83" t="s">
        <v>8</v>
      </c>
      <c r="G24" s="176" t="s">
        <v>409</v>
      </c>
      <c r="H24" s="81" t="s">
        <v>279</v>
      </c>
      <c r="I24" s="83" t="s">
        <v>8</v>
      </c>
      <c r="J24" s="177">
        <v>37</v>
      </c>
      <c r="K24" s="169" t="s">
        <v>501</v>
      </c>
    </row>
    <row r="25" spans="1:11" ht="13.5" customHeight="1" x14ac:dyDescent="0.25">
      <c r="A25" s="6" t="s">
        <v>262</v>
      </c>
      <c r="B25" s="7" t="s">
        <v>20</v>
      </c>
      <c r="C25" s="63">
        <v>114.2</v>
      </c>
      <c r="D25" s="42" t="s">
        <v>160</v>
      </c>
      <c r="E25" s="7">
        <v>27</v>
      </c>
      <c r="F25" s="8" t="s">
        <v>8</v>
      </c>
      <c r="G25" s="8" t="s">
        <v>8</v>
      </c>
      <c r="H25" s="8" t="s">
        <v>8</v>
      </c>
      <c r="I25" s="8" t="s">
        <v>8</v>
      </c>
      <c r="J25" s="9">
        <v>23</v>
      </c>
      <c r="K25" s="6" t="s">
        <v>384</v>
      </c>
    </row>
    <row r="26" spans="1:11" ht="13.5" customHeight="1" x14ac:dyDescent="0.25">
      <c r="A26" s="6" t="s">
        <v>467</v>
      </c>
      <c r="B26" s="7" t="s">
        <v>20</v>
      </c>
      <c r="C26" s="63">
        <v>114.9</v>
      </c>
      <c r="D26" s="42" t="s">
        <v>160</v>
      </c>
      <c r="E26" s="7">
        <v>6</v>
      </c>
      <c r="F26" s="8" t="s">
        <v>8</v>
      </c>
      <c r="G26" s="8" t="s">
        <v>8</v>
      </c>
      <c r="H26" s="8" t="s">
        <v>8</v>
      </c>
      <c r="I26" s="8" t="s">
        <v>8</v>
      </c>
      <c r="J26" s="9">
        <v>15</v>
      </c>
      <c r="K26" s="6" t="s">
        <v>384</v>
      </c>
    </row>
    <row r="27" spans="1:11" ht="13.5" customHeight="1" x14ac:dyDescent="0.2">
      <c r="A27" s="93" t="s">
        <v>468</v>
      </c>
      <c r="B27" s="7" t="s">
        <v>469</v>
      </c>
      <c r="C27" s="63">
        <v>135.1</v>
      </c>
      <c r="D27" s="44" t="s">
        <v>161</v>
      </c>
      <c r="E27" s="7"/>
      <c r="F27" s="8" t="s">
        <v>8</v>
      </c>
      <c r="G27" s="8" t="s">
        <v>8</v>
      </c>
      <c r="H27" s="8"/>
      <c r="I27" s="8"/>
      <c r="J27" s="9" t="s">
        <v>64</v>
      </c>
      <c r="K27" s="6"/>
    </row>
    <row r="28" spans="1:11" ht="13.5" customHeight="1" x14ac:dyDescent="0.2">
      <c r="A28" s="170" t="s">
        <v>67</v>
      </c>
      <c r="B28" s="81" t="s">
        <v>66</v>
      </c>
      <c r="C28" s="63">
        <v>145.80000000000001</v>
      </c>
      <c r="D28" s="178" t="s">
        <v>282</v>
      </c>
      <c r="E28" s="179"/>
      <c r="F28" s="179"/>
      <c r="G28" s="179"/>
      <c r="H28" s="179"/>
      <c r="I28" s="179"/>
      <c r="J28" s="180"/>
      <c r="K28" s="181"/>
    </row>
    <row r="29" spans="1:11" ht="13.5" customHeight="1" x14ac:dyDescent="0.2">
      <c r="A29" s="17" t="s">
        <v>509</v>
      </c>
      <c r="B29" s="18"/>
      <c r="C29" s="25"/>
      <c r="D29" s="18"/>
      <c r="E29" s="18"/>
      <c r="F29" s="18"/>
      <c r="G29" s="18"/>
      <c r="H29" s="18"/>
      <c r="I29" s="18"/>
      <c r="J29" s="19"/>
      <c r="K29" s="20"/>
    </row>
    <row r="30" spans="1:11" ht="13.5" customHeight="1" x14ac:dyDescent="0.25">
      <c r="A30" s="93" t="s">
        <v>466</v>
      </c>
      <c r="B30" s="7" t="s">
        <v>21</v>
      </c>
      <c r="C30" s="63">
        <v>151.19999999999999</v>
      </c>
      <c r="D30" s="42" t="s">
        <v>160</v>
      </c>
      <c r="E30" s="7"/>
      <c r="F30" s="8" t="s">
        <v>8</v>
      </c>
      <c r="G30" s="8" t="s">
        <v>8</v>
      </c>
      <c r="H30" s="7"/>
      <c r="I30" s="8" t="s">
        <v>8</v>
      </c>
      <c r="J30" s="9" t="s">
        <v>347</v>
      </c>
      <c r="K30" s="6" t="s">
        <v>40</v>
      </c>
    </row>
    <row r="31" spans="1:11" ht="13.5" customHeight="1" x14ac:dyDescent="0.25">
      <c r="A31" s="93" t="s">
        <v>291</v>
      </c>
      <c r="B31" s="7" t="s">
        <v>292</v>
      </c>
      <c r="C31" s="63">
        <v>155.9</v>
      </c>
      <c r="D31" s="42" t="s">
        <v>160</v>
      </c>
      <c r="E31" s="7"/>
      <c r="F31" s="8" t="s">
        <v>8</v>
      </c>
      <c r="G31" s="8" t="s">
        <v>8</v>
      </c>
      <c r="H31" s="8" t="s">
        <v>8</v>
      </c>
      <c r="I31" s="8" t="s">
        <v>8</v>
      </c>
      <c r="J31" s="9" t="s">
        <v>347</v>
      </c>
      <c r="K31" s="6" t="s">
        <v>40</v>
      </c>
    </row>
    <row r="32" spans="1:11" ht="13.5" customHeight="1" x14ac:dyDescent="0.25">
      <c r="A32" s="73" t="s">
        <v>349</v>
      </c>
      <c r="B32" s="7" t="s">
        <v>362</v>
      </c>
      <c r="C32" s="63" t="s">
        <v>503</v>
      </c>
      <c r="D32" s="42" t="s">
        <v>160</v>
      </c>
      <c r="E32" s="7">
        <v>92</v>
      </c>
      <c r="F32" s="8" t="s">
        <v>8</v>
      </c>
      <c r="G32" s="8" t="s">
        <v>8</v>
      </c>
      <c r="H32" s="8" t="s">
        <v>8</v>
      </c>
      <c r="I32" s="8" t="s">
        <v>8</v>
      </c>
      <c r="J32" s="9">
        <v>28</v>
      </c>
      <c r="K32" s="60" t="s">
        <v>441</v>
      </c>
    </row>
    <row r="33" spans="1:11" ht="13.5" customHeight="1" x14ac:dyDescent="0.2">
      <c r="A33" s="93" t="s">
        <v>337</v>
      </c>
      <c r="B33" s="7" t="s">
        <v>289</v>
      </c>
      <c r="C33" s="63">
        <v>172.8</v>
      </c>
      <c r="D33" s="7" t="s">
        <v>159</v>
      </c>
      <c r="E33" s="7"/>
      <c r="F33" s="8" t="s">
        <v>8</v>
      </c>
      <c r="G33" s="8" t="s">
        <v>8</v>
      </c>
      <c r="H33" s="8" t="s">
        <v>8</v>
      </c>
      <c r="I33" s="8" t="s">
        <v>8</v>
      </c>
      <c r="J33" s="9" t="s">
        <v>347</v>
      </c>
      <c r="K33" s="6"/>
    </row>
    <row r="34" spans="1:11" ht="13.5" customHeight="1" x14ac:dyDescent="0.2">
      <c r="A34" s="93" t="s">
        <v>365</v>
      </c>
      <c r="B34" s="7" t="s">
        <v>366</v>
      </c>
      <c r="C34" s="72">
        <v>184.1</v>
      </c>
      <c r="D34" s="43" t="s">
        <v>158</v>
      </c>
      <c r="E34" s="7"/>
      <c r="F34" s="8" t="s">
        <v>8</v>
      </c>
      <c r="G34" s="8" t="s">
        <v>8</v>
      </c>
      <c r="H34" s="8"/>
      <c r="I34" s="8"/>
      <c r="J34" s="9" t="s">
        <v>347</v>
      </c>
      <c r="K34" s="6"/>
    </row>
    <row r="35" spans="1:11" ht="13.5" customHeight="1" x14ac:dyDescent="0.2">
      <c r="A35" s="93" t="s">
        <v>338</v>
      </c>
      <c r="B35" s="7" t="s">
        <v>290</v>
      </c>
      <c r="C35" s="63">
        <v>190.8</v>
      </c>
      <c r="D35" s="43" t="s">
        <v>158</v>
      </c>
      <c r="E35" s="7"/>
      <c r="F35" s="8" t="s">
        <v>8</v>
      </c>
      <c r="G35" s="8" t="s">
        <v>8</v>
      </c>
      <c r="H35" s="8"/>
      <c r="I35" s="8"/>
      <c r="J35" s="9" t="s">
        <v>347</v>
      </c>
      <c r="K35" s="6"/>
    </row>
    <row r="36" spans="1:11" ht="13.5" customHeight="1" x14ac:dyDescent="0.2">
      <c r="A36" s="93" t="s">
        <v>461</v>
      </c>
      <c r="B36" s="7" t="s">
        <v>335</v>
      </c>
      <c r="C36" s="63" t="s">
        <v>504</v>
      </c>
      <c r="D36" s="43" t="s">
        <v>158</v>
      </c>
      <c r="E36" s="7"/>
      <c r="F36" s="8" t="s">
        <v>8</v>
      </c>
      <c r="G36" s="8" t="s">
        <v>8</v>
      </c>
      <c r="H36" s="8"/>
      <c r="I36" s="8"/>
      <c r="J36" s="9" t="s">
        <v>347</v>
      </c>
      <c r="K36" s="60" t="s">
        <v>433</v>
      </c>
    </row>
    <row r="37" spans="1:11" ht="13.5" customHeight="1" x14ac:dyDescent="0.2">
      <c r="A37" s="93" t="s">
        <v>367</v>
      </c>
      <c r="B37" s="7" t="s">
        <v>28</v>
      </c>
      <c r="C37" s="63">
        <v>208.2</v>
      </c>
      <c r="D37" s="7" t="s">
        <v>159</v>
      </c>
      <c r="E37" s="7"/>
      <c r="F37" s="8" t="s">
        <v>8</v>
      </c>
      <c r="G37" s="8" t="s">
        <v>8</v>
      </c>
      <c r="H37" s="8" t="s">
        <v>8</v>
      </c>
      <c r="I37" s="8" t="s">
        <v>8</v>
      </c>
      <c r="J37" s="9" t="s">
        <v>347</v>
      </c>
      <c r="K37" s="6"/>
    </row>
    <row r="38" spans="1:11" ht="13.5" customHeight="1" x14ac:dyDescent="0.2">
      <c r="A38" s="93" t="s">
        <v>22</v>
      </c>
      <c r="B38" s="7" t="s">
        <v>29</v>
      </c>
      <c r="C38" s="63">
        <v>218</v>
      </c>
      <c r="D38" s="44" t="s">
        <v>161</v>
      </c>
      <c r="E38" s="7"/>
      <c r="F38" s="8" t="s">
        <v>8</v>
      </c>
      <c r="G38" s="8" t="s">
        <v>8</v>
      </c>
      <c r="H38" s="7"/>
      <c r="I38" s="7"/>
      <c r="J38" s="9" t="s">
        <v>347</v>
      </c>
      <c r="K38" s="6"/>
    </row>
    <row r="39" spans="1:11" ht="13.5" customHeight="1" x14ac:dyDescent="0.2">
      <c r="A39" s="93" t="s">
        <v>23</v>
      </c>
      <c r="B39" s="7" t="s">
        <v>30</v>
      </c>
      <c r="C39" s="63">
        <v>221.6</v>
      </c>
      <c r="D39" s="43" t="s">
        <v>158</v>
      </c>
      <c r="E39" s="7"/>
      <c r="F39" s="8" t="s">
        <v>8</v>
      </c>
      <c r="G39" s="8" t="s">
        <v>8</v>
      </c>
      <c r="H39" s="7"/>
      <c r="I39" s="8" t="s">
        <v>8</v>
      </c>
      <c r="J39" s="9" t="s">
        <v>347</v>
      </c>
      <c r="K39" s="6"/>
    </row>
    <row r="40" spans="1:11" ht="13.5" customHeight="1" x14ac:dyDescent="0.2">
      <c r="A40" s="93" t="s">
        <v>267</v>
      </c>
      <c r="B40" s="7" t="s">
        <v>31</v>
      </c>
      <c r="C40" s="63">
        <v>231</v>
      </c>
      <c r="D40" s="43" t="s">
        <v>158</v>
      </c>
      <c r="E40" s="7"/>
      <c r="F40" s="8" t="s">
        <v>8</v>
      </c>
      <c r="G40" s="8" t="s">
        <v>8</v>
      </c>
      <c r="H40" s="7"/>
      <c r="I40" s="7"/>
      <c r="J40" s="9" t="s">
        <v>64</v>
      </c>
      <c r="K40" s="6"/>
    </row>
    <row r="41" spans="1:11" ht="21.6" customHeight="1" x14ac:dyDescent="0.2">
      <c r="A41" s="36" t="s">
        <v>166</v>
      </c>
      <c r="B41" s="77" t="s">
        <v>38</v>
      </c>
      <c r="C41" s="78" t="s">
        <v>144</v>
      </c>
      <c r="D41" s="37" t="s">
        <v>143</v>
      </c>
      <c r="E41" s="37" t="s">
        <v>9</v>
      </c>
      <c r="F41" s="37" t="s">
        <v>0</v>
      </c>
      <c r="G41" s="37" t="s">
        <v>1</v>
      </c>
      <c r="H41" s="37" t="s">
        <v>2</v>
      </c>
      <c r="I41" s="37" t="s">
        <v>3</v>
      </c>
      <c r="J41" s="38" t="s">
        <v>10</v>
      </c>
      <c r="K41" s="37" t="s">
        <v>97</v>
      </c>
    </row>
    <row r="42" spans="1:11" ht="13.5" customHeight="1" x14ac:dyDescent="0.2">
      <c r="A42" s="93" t="s">
        <v>236</v>
      </c>
      <c r="B42" s="7" t="s">
        <v>237</v>
      </c>
      <c r="C42" s="63">
        <v>239.7</v>
      </c>
      <c r="D42" s="44" t="s">
        <v>161</v>
      </c>
      <c r="E42" s="7"/>
      <c r="F42" s="8" t="s">
        <v>8</v>
      </c>
      <c r="G42" s="8" t="s">
        <v>8</v>
      </c>
      <c r="H42" s="7"/>
      <c r="I42" s="7"/>
      <c r="J42" s="9" t="s">
        <v>64</v>
      </c>
      <c r="K42" s="60"/>
    </row>
    <row r="43" spans="1:11" ht="13.5" customHeight="1" x14ac:dyDescent="0.2">
      <c r="A43" s="93" t="s">
        <v>363</v>
      </c>
      <c r="B43" s="7" t="s">
        <v>32</v>
      </c>
      <c r="C43" s="63" t="s">
        <v>505</v>
      </c>
      <c r="D43" s="43" t="s">
        <v>158</v>
      </c>
      <c r="E43" s="7"/>
      <c r="F43" s="8" t="s">
        <v>8</v>
      </c>
      <c r="G43" s="8" t="s">
        <v>8</v>
      </c>
      <c r="H43" s="7"/>
      <c r="I43" s="7"/>
      <c r="J43" s="9" t="s">
        <v>64</v>
      </c>
      <c r="K43" s="60" t="s">
        <v>364</v>
      </c>
    </row>
    <row r="44" spans="1:11" ht="13.5" customHeight="1" x14ac:dyDescent="0.2">
      <c r="A44" s="93" t="s">
        <v>24</v>
      </c>
      <c r="B44" s="7" t="s">
        <v>32</v>
      </c>
      <c r="C44" s="63">
        <v>245.2</v>
      </c>
      <c r="D44" s="43" t="s">
        <v>158</v>
      </c>
      <c r="E44" s="7"/>
      <c r="F44" s="8" t="s">
        <v>8</v>
      </c>
      <c r="G44" s="8" t="s">
        <v>8</v>
      </c>
      <c r="H44" s="7"/>
      <c r="I44" s="7"/>
      <c r="J44" s="9" t="s">
        <v>64</v>
      </c>
      <c r="K44" s="6"/>
    </row>
    <row r="45" spans="1:11" ht="13.5" customHeight="1" x14ac:dyDescent="0.2">
      <c r="A45" s="93" t="s">
        <v>270</v>
      </c>
      <c r="B45" s="7" t="s">
        <v>33</v>
      </c>
      <c r="C45" s="63">
        <v>250.2</v>
      </c>
      <c r="D45" s="43" t="s">
        <v>158</v>
      </c>
      <c r="E45" s="7"/>
      <c r="F45" s="8" t="s">
        <v>8</v>
      </c>
      <c r="G45" s="8" t="s">
        <v>8</v>
      </c>
      <c r="H45" s="7"/>
      <c r="I45" s="7"/>
      <c r="J45" s="9" t="s">
        <v>64</v>
      </c>
      <c r="K45" s="6"/>
    </row>
    <row r="46" spans="1:11" ht="13.5" customHeight="1" x14ac:dyDescent="0.2">
      <c r="A46" s="93" t="s">
        <v>25</v>
      </c>
      <c r="B46" s="7" t="s">
        <v>34</v>
      </c>
      <c r="C46" s="63">
        <v>261.5</v>
      </c>
      <c r="D46" s="43" t="s">
        <v>158</v>
      </c>
      <c r="E46" s="7"/>
      <c r="F46" s="8" t="s">
        <v>8</v>
      </c>
      <c r="G46" s="8" t="s">
        <v>8</v>
      </c>
      <c r="H46" s="7"/>
      <c r="I46" s="8" t="s">
        <v>8</v>
      </c>
      <c r="J46" s="9" t="s">
        <v>64</v>
      </c>
      <c r="K46" s="6"/>
    </row>
    <row r="47" spans="1:11" ht="13.5" customHeight="1" x14ac:dyDescent="0.2">
      <c r="A47" s="93" t="s">
        <v>26</v>
      </c>
      <c r="B47" s="7" t="s">
        <v>35</v>
      </c>
      <c r="C47" s="63">
        <v>269.39999999999998</v>
      </c>
      <c r="D47" s="43" t="s">
        <v>158</v>
      </c>
      <c r="E47" s="7"/>
      <c r="F47" s="8" t="s">
        <v>8</v>
      </c>
      <c r="G47" s="8" t="s">
        <v>8</v>
      </c>
      <c r="H47" s="7"/>
      <c r="I47" s="7"/>
      <c r="J47" s="9" t="s">
        <v>64</v>
      </c>
      <c r="K47" s="6"/>
    </row>
    <row r="48" spans="1:11" ht="13.5" customHeight="1" x14ac:dyDescent="0.2">
      <c r="A48" s="93" t="s">
        <v>27</v>
      </c>
      <c r="B48" s="7" t="s">
        <v>36</v>
      </c>
      <c r="C48" s="72">
        <v>276</v>
      </c>
      <c r="D48" s="43" t="s">
        <v>158</v>
      </c>
      <c r="E48" s="7"/>
      <c r="F48" s="8" t="s">
        <v>8</v>
      </c>
      <c r="G48" s="8" t="s">
        <v>8</v>
      </c>
      <c r="H48" s="7"/>
      <c r="I48" s="7"/>
      <c r="J48" s="9" t="s">
        <v>64</v>
      </c>
      <c r="K48" s="6"/>
    </row>
    <row r="49" spans="1:11" ht="13.5" customHeight="1" x14ac:dyDescent="0.2">
      <c r="A49" s="93" t="s">
        <v>268</v>
      </c>
      <c r="B49" s="7" t="s">
        <v>37</v>
      </c>
      <c r="C49" s="72">
        <v>281.89999999999998</v>
      </c>
      <c r="D49" s="43" t="s">
        <v>158</v>
      </c>
      <c r="E49" s="7"/>
      <c r="F49" s="8" t="s">
        <v>8</v>
      </c>
      <c r="G49" s="8" t="s">
        <v>8</v>
      </c>
      <c r="H49" s="7"/>
      <c r="I49" s="7"/>
      <c r="J49" s="9" t="s">
        <v>64</v>
      </c>
      <c r="K49" s="6"/>
    </row>
    <row r="50" spans="1:11" ht="13.5" customHeight="1" x14ac:dyDescent="0.2">
      <c r="A50" s="93" t="s">
        <v>269</v>
      </c>
      <c r="B50" s="7" t="s">
        <v>41</v>
      </c>
      <c r="C50" s="63">
        <v>284.60000000000002</v>
      </c>
      <c r="D50" s="43" t="s">
        <v>158</v>
      </c>
      <c r="E50" s="7"/>
      <c r="F50" s="8" t="s">
        <v>8</v>
      </c>
      <c r="G50" s="8" t="s">
        <v>8</v>
      </c>
      <c r="H50" s="7"/>
      <c r="I50" s="7"/>
      <c r="J50" s="9" t="s">
        <v>64</v>
      </c>
      <c r="K50" s="6"/>
    </row>
    <row r="51" spans="1:11" ht="13.5" customHeight="1" x14ac:dyDescent="0.2">
      <c r="A51" s="93" t="s">
        <v>397</v>
      </c>
      <c r="B51" s="7" t="s">
        <v>41</v>
      </c>
      <c r="C51" s="63" t="s">
        <v>506</v>
      </c>
      <c r="D51" s="44" t="s">
        <v>161</v>
      </c>
      <c r="E51" s="7"/>
      <c r="F51" s="8" t="s">
        <v>8</v>
      </c>
      <c r="G51" s="8" t="s">
        <v>8</v>
      </c>
      <c r="H51" s="7"/>
      <c r="I51" s="7"/>
      <c r="J51" s="9" t="s">
        <v>64</v>
      </c>
      <c r="K51" s="6" t="s">
        <v>539</v>
      </c>
    </row>
    <row r="52" spans="1:11" ht="13.5" customHeight="1" x14ac:dyDescent="0.2">
      <c r="A52" s="93" t="s">
        <v>42</v>
      </c>
      <c r="B52" s="7" t="s">
        <v>43</v>
      </c>
      <c r="C52" s="65">
        <v>297.89999999999998</v>
      </c>
      <c r="D52" s="43" t="s">
        <v>158</v>
      </c>
      <c r="E52" s="7"/>
      <c r="F52" s="8" t="s">
        <v>8</v>
      </c>
      <c r="G52" s="8" t="s">
        <v>8</v>
      </c>
      <c r="H52" s="7"/>
      <c r="I52" s="7"/>
      <c r="J52" s="9" t="s">
        <v>64</v>
      </c>
      <c r="K52" s="6"/>
    </row>
    <row r="53" spans="1:11" ht="13.5" customHeight="1" x14ac:dyDescent="0.25">
      <c r="A53" s="93" t="s">
        <v>208</v>
      </c>
      <c r="B53" s="7" t="s">
        <v>44</v>
      </c>
      <c r="C53" s="63">
        <f>304.2+0.9</f>
        <v>305.09999999999997</v>
      </c>
      <c r="D53" s="42" t="s">
        <v>160</v>
      </c>
      <c r="E53" s="7">
        <v>2</v>
      </c>
      <c r="F53" s="8" t="s">
        <v>8</v>
      </c>
      <c r="G53" s="8" t="s">
        <v>8</v>
      </c>
      <c r="H53" s="7"/>
      <c r="I53" s="8" t="s">
        <v>8</v>
      </c>
      <c r="J53" s="9" t="s">
        <v>64</v>
      </c>
      <c r="K53" s="79" t="s">
        <v>552</v>
      </c>
    </row>
    <row r="54" spans="1:11" ht="13.5" customHeight="1" x14ac:dyDescent="0.25">
      <c r="A54" s="93" t="s">
        <v>46</v>
      </c>
      <c r="B54" s="7" t="s">
        <v>47</v>
      </c>
      <c r="C54" s="63">
        <v>315.7</v>
      </c>
      <c r="D54" s="42" t="s">
        <v>160</v>
      </c>
      <c r="E54" s="7">
        <v>3</v>
      </c>
      <c r="F54" s="8" t="s">
        <v>8</v>
      </c>
      <c r="G54" s="8" t="s">
        <v>8</v>
      </c>
      <c r="H54" s="7"/>
      <c r="I54" s="8" t="s">
        <v>8</v>
      </c>
      <c r="J54" s="9" t="s">
        <v>64</v>
      </c>
      <c r="K54" s="6" t="s">
        <v>200</v>
      </c>
    </row>
    <row r="55" spans="1:11" ht="13.5" customHeight="1" x14ac:dyDescent="0.25">
      <c r="A55" s="93" t="s">
        <v>45</v>
      </c>
      <c r="B55" s="7" t="s">
        <v>47</v>
      </c>
      <c r="C55" s="63">
        <v>322</v>
      </c>
      <c r="D55" s="42" t="s">
        <v>160</v>
      </c>
      <c r="E55" s="7">
        <v>5</v>
      </c>
      <c r="F55" s="8" t="s">
        <v>8</v>
      </c>
      <c r="G55" s="8" t="s">
        <v>8</v>
      </c>
      <c r="H55" s="7"/>
      <c r="I55" s="8" t="s">
        <v>8</v>
      </c>
      <c r="J55" s="9" t="s">
        <v>64</v>
      </c>
      <c r="K55" s="6" t="s">
        <v>200</v>
      </c>
    </row>
    <row r="56" spans="1:11" ht="13.5" customHeight="1" x14ac:dyDescent="0.2">
      <c r="A56" s="73" t="s">
        <v>351</v>
      </c>
      <c r="B56" s="7" t="s">
        <v>47</v>
      </c>
      <c r="C56" s="63">
        <v>327.60000000000002</v>
      </c>
      <c r="D56" s="7" t="s">
        <v>352</v>
      </c>
      <c r="E56" s="7">
        <v>14</v>
      </c>
      <c r="F56" s="8" t="s">
        <v>8</v>
      </c>
      <c r="G56" s="7" t="s">
        <v>353</v>
      </c>
      <c r="H56" s="8" t="s">
        <v>8</v>
      </c>
      <c r="I56" s="8" t="s">
        <v>8</v>
      </c>
      <c r="J56" s="9">
        <v>25</v>
      </c>
      <c r="K56" s="6" t="s">
        <v>215</v>
      </c>
    </row>
    <row r="57" spans="1:11" ht="13.5" customHeight="1" x14ac:dyDescent="0.2">
      <c r="A57" s="6" t="s">
        <v>150</v>
      </c>
      <c r="B57" s="7" t="s">
        <v>47</v>
      </c>
      <c r="C57" s="63">
        <v>328.6</v>
      </c>
      <c r="D57" s="7" t="s">
        <v>159</v>
      </c>
      <c r="E57" s="7">
        <v>10</v>
      </c>
      <c r="F57" s="8" t="s">
        <v>8</v>
      </c>
      <c r="G57" s="8" t="s">
        <v>8</v>
      </c>
      <c r="H57" s="8" t="s">
        <v>8</v>
      </c>
      <c r="I57" s="8" t="s">
        <v>8</v>
      </c>
      <c r="J57" s="9">
        <v>5</v>
      </c>
      <c r="K57" s="6"/>
    </row>
    <row r="58" spans="1:11" ht="13.5" customHeight="1" x14ac:dyDescent="0.25">
      <c r="A58" s="6" t="s">
        <v>299</v>
      </c>
      <c r="B58" s="7" t="s">
        <v>48</v>
      </c>
      <c r="C58" s="63" t="s">
        <v>507</v>
      </c>
      <c r="D58" s="42" t="s">
        <v>160</v>
      </c>
      <c r="E58" s="7">
        <v>92</v>
      </c>
      <c r="F58" s="8" t="s">
        <v>8</v>
      </c>
      <c r="G58" s="8" t="s">
        <v>8</v>
      </c>
      <c r="H58" s="8" t="s">
        <v>8</v>
      </c>
      <c r="I58" s="8" t="s">
        <v>8</v>
      </c>
      <c r="J58" s="9">
        <v>31</v>
      </c>
      <c r="K58" s="60" t="s">
        <v>354</v>
      </c>
    </row>
    <row r="59" spans="1:11" ht="13.5" customHeight="1" x14ac:dyDescent="0.2">
      <c r="A59" s="171" t="s">
        <v>383</v>
      </c>
      <c r="B59" s="81" t="s">
        <v>48</v>
      </c>
      <c r="C59" s="63">
        <v>337.9</v>
      </c>
      <c r="D59" s="182" t="s">
        <v>485</v>
      </c>
      <c r="E59" s="179"/>
      <c r="F59" s="183"/>
      <c r="G59" s="183"/>
      <c r="H59" s="183"/>
      <c r="I59" s="183"/>
      <c r="J59" s="180"/>
      <c r="K59" s="184"/>
    </row>
    <row r="60" spans="1:11" ht="13.5" customHeight="1" x14ac:dyDescent="0.2">
      <c r="A60" s="17" t="s">
        <v>524</v>
      </c>
      <c r="B60" s="18"/>
      <c r="C60" s="25"/>
      <c r="D60" s="18"/>
      <c r="E60" s="18"/>
      <c r="F60" s="21"/>
      <c r="G60" s="21"/>
      <c r="H60" s="21"/>
      <c r="I60" s="21"/>
      <c r="J60" s="19"/>
      <c r="K60" s="20"/>
    </row>
    <row r="61" spans="1:11" ht="13.5" customHeight="1" x14ac:dyDescent="0.25">
      <c r="A61" s="6" t="s">
        <v>298</v>
      </c>
      <c r="B61" s="7" t="s">
        <v>48</v>
      </c>
      <c r="C61" s="63">
        <v>338.6</v>
      </c>
      <c r="D61" s="42" t="s">
        <v>160</v>
      </c>
      <c r="E61" s="7">
        <v>44</v>
      </c>
      <c r="F61" s="8" t="s">
        <v>8</v>
      </c>
      <c r="G61" s="8" t="s">
        <v>8</v>
      </c>
      <c r="H61" s="8" t="s">
        <v>8</v>
      </c>
      <c r="I61" s="8" t="s">
        <v>8</v>
      </c>
      <c r="J61" s="9">
        <v>31</v>
      </c>
      <c r="K61" s="6" t="s">
        <v>386</v>
      </c>
    </row>
    <row r="62" spans="1:11" ht="13.5" customHeight="1" x14ac:dyDescent="0.2">
      <c r="A62" s="6" t="s">
        <v>429</v>
      </c>
      <c r="B62" s="7" t="s">
        <v>48</v>
      </c>
      <c r="C62" s="63" t="s">
        <v>508</v>
      </c>
      <c r="D62" s="7" t="s">
        <v>159</v>
      </c>
      <c r="E62" s="7">
        <v>6</v>
      </c>
      <c r="F62" s="8" t="s">
        <v>8</v>
      </c>
      <c r="G62" s="7" t="s">
        <v>63</v>
      </c>
      <c r="H62" s="8" t="s">
        <v>8</v>
      </c>
      <c r="I62" s="8" t="s">
        <v>8</v>
      </c>
      <c r="J62" s="9">
        <v>12</v>
      </c>
      <c r="K62" s="146" t="s">
        <v>510</v>
      </c>
    </row>
    <row r="63" spans="1:11" ht="13.5" customHeight="1" x14ac:dyDescent="0.2">
      <c r="A63" s="6" t="s">
        <v>303</v>
      </c>
      <c r="B63" s="7" t="s">
        <v>49</v>
      </c>
      <c r="C63" s="72" t="s">
        <v>514</v>
      </c>
      <c r="D63" s="7" t="s">
        <v>159</v>
      </c>
      <c r="E63" s="7">
        <v>20</v>
      </c>
      <c r="F63" s="8" t="s">
        <v>8</v>
      </c>
      <c r="G63" s="7" t="s">
        <v>63</v>
      </c>
      <c r="H63" s="8" t="s">
        <v>8</v>
      </c>
      <c r="I63" s="8" t="s">
        <v>8</v>
      </c>
      <c r="J63" s="9">
        <v>12</v>
      </c>
      <c r="K63" s="62" t="s">
        <v>511</v>
      </c>
    </row>
    <row r="64" spans="1:11" ht="13.5" customHeight="1" x14ac:dyDescent="0.2">
      <c r="A64" s="6" t="s">
        <v>146</v>
      </c>
      <c r="B64" s="7" t="s">
        <v>50</v>
      </c>
      <c r="C64" s="63">
        <v>350</v>
      </c>
      <c r="D64" s="7" t="s">
        <v>159</v>
      </c>
      <c r="E64" s="7">
        <v>20</v>
      </c>
      <c r="F64" s="8" t="s">
        <v>8</v>
      </c>
      <c r="G64" s="7" t="s">
        <v>63</v>
      </c>
      <c r="H64" s="8" t="s">
        <v>8</v>
      </c>
      <c r="I64" s="8" t="s">
        <v>8</v>
      </c>
      <c r="J64" s="9">
        <v>12</v>
      </c>
      <c r="K64" s="39" t="s">
        <v>512</v>
      </c>
    </row>
    <row r="65" spans="1:11" ht="13.5" customHeight="1" x14ac:dyDescent="0.2">
      <c r="A65" s="6" t="s">
        <v>430</v>
      </c>
      <c r="B65" s="7" t="s">
        <v>50</v>
      </c>
      <c r="C65" s="63" t="s">
        <v>515</v>
      </c>
      <c r="D65" s="7" t="s">
        <v>159</v>
      </c>
      <c r="E65" s="7">
        <v>16</v>
      </c>
      <c r="F65" s="8" t="s">
        <v>8</v>
      </c>
      <c r="G65" s="7" t="s">
        <v>63</v>
      </c>
      <c r="H65" s="8" t="s">
        <v>8</v>
      </c>
      <c r="I65" s="8" t="s">
        <v>8</v>
      </c>
      <c r="J65" s="9">
        <v>12</v>
      </c>
      <c r="K65" s="146" t="s">
        <v>513</v>
      </c>
    </row>
    <row r="66" spans="1:11" ht="13.5" customHeight="1" x14ac:dyDescent="0.2">
      <c r="A66" s="6" t="s">
        <v>431</v>
      </c>
      <c r="B66" s="7" t="s">
        <v>50</v>
      </c>
      <c r="C66" s="63" t="s">
        <v>515</v>
      </c>
      <c r="D66" s="7" t="s">
        <v>159</v>
      </c>
      <c r="E66" s="7">
        <v>5</v>
      </c>
      <c r="F66" s="8" t="s">
        <v>8</v>
      </c>
      <c r="G66" s="7" t="s">
        <v>63</v>
      </c>
      <c r="H66" s="8" t="s">
        <v>8</v>
      </c>
      <c r="I66" s="8" t="s">
        <v>8</v>
      </c>
      <c r="J66" s="9" t="s">
        <v>64</v>
      </c>
      <c r="K66" s="146" t="s">
        <v>432</v>
      </c>
    </row>
    <row r="67" spans="1:11" ht="13.5" customHeight="1" x14ac:dyDescent="0.2">
      <c r="A67" s="6" t="s">
        <v>147</v>
      </c>
      <c r="B67" s="7" t="s">
        <v>51</v>
      </c>
      <c r="C67" s="63">
        <v>357.7</v>
      </c>
      <c r="D67" s="7" t="s">
        <v>159</v>
      </c>
      <c r="E67" s="7">
        <v>15</v>
      </c>
      <c r="F67" s="8" t="s">
        <v>8</v>
      </c>
      <c r="G67" s="7" t="s">
        <v>63</v>
      </c>
      <c r="H67" s="8" t="s">
        <v>8</v>
      </c>
      <c r="I67" s="8" t="s">
        <v>8</v>
      </c>
      <c r="J67" s="9">
        <v>12</v>
      </c>
      <c r="K67" s="39" t="s">
        <v>512</v>
      </c>
    </row>
    <row r="68" spans="1:11" ht="13.5" customHeight="1" x14ac:dyDescent="0.2">
      <c r="A68" s="93" t="s">
        <v>148</v>
      </c>
      <c r="B68" s="7" t="s">
        <v>52</v>
      </c>
      <c r="C68" s="63">
        <v>365.1</v>
      </c>
      <c r="D68" s="44" t="s">
        <v>161</v>
      </c>
      <c r="E68" s="7"/>
      <c r="F68" s="8" t="s">
        <v>8</v>
      </c>
      <c r="G68" s="8" t="s">
        <v>8</v>
      </c>
      <c r="H68" s="7"/>
      <c r="I68" s="7"/>
      <c r="J68" s="9" t="s">
        <v>64</v>
      </c>
      <c r="K68" s="6"/>
    </row>
    <row r="69" spans="1:11" ht="13.5" customHeight="1" x14ac:dyDescent="0.2">
      <c r="A69" s="93" t="s">
        <v>149</v>
      </c>
      <c r="B69" s="7" t="s">
        <v>53</v>
      </c>
      <c r="C69" s="63">
        <v>369.7</v>
      </c>
      <c r="D69" s="44" t="s">
        <v>161</v>
      </c>
      <c r="E69" s="7"/>
      <c r="F69" s="8" t="s">
        <v>8</v>
      </c>
      <c r="G69" s="8" t="s">
        <v>8</v>
      </c>
      <c r="H69" s="7"/>
      <c r="I69" s="7"/>
      <c r="J69" s="9" t="s">
        <v>64</v>
      </c>
      <c r="K69" s="6"/>
    </row>
    <row r="70" spans="1:11" ht="13.5" customHeight="1" x14ac:dyDescent="0.2">
      <c r="A70" s="6" t="s">
        <v>61</v>
      </c>
      <c r="B70" s="7" t="s">
        <v>53</v>
      </c>
      <c r="C70" s="63" t="s">
        <v>516</v>
      </c>
      <c r="D70" s="7" t="s">
        <v>159</v>
      </c>
      <c r="E70" s="7">
        <v>5</v>
      </c>
      <c r="F70" s="8" t="s">
        <v>8</v>
      </c>
      <c r="G70" s="8" t="s">
        <v>8</v>
      </c>
      <c r="H70" s="8" t="s">
        <v>8</v>
      </c>
      <c r="I70" s="8" t="s">
        <v>8</v>
      </c>
      <c r="J70" s="9" t="s">
        <v>275</v>
      </c>
      <c r="K70" s="60" t="s">
        <v>434</v>
      </c>
    </row>
    <row r="71" spans="1:11" ht="13.5" customHeight="1" x14ac:dyDescent="0.2">
      <c r="A71" s="6" t="s">
        <v>60</v>
      </c>
      <c r="B71" s="7" t="s">
        <v>54</v>
      </c>
      <c r="C71" s="63">
        <v>382.1</v>
      </c>
      <c r="D71" s="7" t="s">
        <v>159</v>
      </c>
      <c r="E71" s="7">
        <v>5</v>
      </c>
      <c r="F71" s="8" t="s">
        <v>8</v>
      </c>
      <c r="G71" s="8" t="s">
        <v>8</v>
      </c>
      <c r="H71" s="8" t="s">
        <v>8</v>
      </c>
      <c r="I71" s="8" t="s">
        <v>8</v>
      </c>
      <c r="J71" s="9" t="s">
        <v>275</v>
      </c>
      <c r="K71" s="6"/>
    </row>
    <row r="72" spans="1:11" ht="13.5" customHeight="1" x14ac:dyDescent="0.2">
      <c r="A72" s="170" t="s">
        <v>293</v>
      </c>
      <c r="B72" s="81" t="s">
        <v>297</v>
      </c>
      <c r="C72" s="63" t="s">
        <v>517</v>
      </c>
      <c r="D72" s="193" t="s">
        <v>481</v>
      </c>
      <c r="E72" s="194"/>
      <c r="F72" s="194"/>
      <c r="G72" s="194"/>
      <c r="H72" s="194"/>
      <c r="I72" s="194"/>
      <c r="J72" s="194"/>
      <c r="K72" s="195"/>
    </row>
    <row r="73" spans="1:11" ht="13.5" customHeight="1" x14ac:dyDescent="0.2">
      <c r="A73" s="6" t="s">
        <v>59</v>
      </c>
      <c r="B73" s="7" t="s">
        <v>55</v>
      </c>
      <c r="C73" s="63">
        <v>394</v>
      </c>
      <c r="D73" s="7" t="s">
        <v>159</v>
      </c>
      <c r="E73" s="7">
        <v>5</v>
      </c>
      <c r="F73" s="8" t="s">
        <v>8</v>
      </c>
      <c r="G73" s="7" t="s">
        <v>63</v>
      </c>
      <c r="H73" s="8" t="s">
        <v>8</v>
      </c>
      <c r="I73" s="8" t="s">
        <v>8</v>
      </c>
      <c r="J73" s="9" t="s">
        <v>275</v>
      </c>
      <c r="K73" s="6"/>
    </row>
    <row r="74" spans="1:11" ht="13.5" customHeight="1" x14ac:dyDescent="0.2">
      <c r="A74" s="104" t="s">
        <v>304</v>
      </c>
      <c r="B74" s="7" t="s">
        <v>55</v>
      </c>
      <c r="C74" s="63" t="s">
        <v>518</v>
      </c>
      <c r="D74" s="7" t="s">
        <v>357</v>
      </c>
      <c r="E74" s="7">
        <v>12</v>
      </c>
      <c r="F74" s="8" t="s">
        <v>8</v>
      </c>
      <c r="G74" s="7" t="s">
        <v>62</v>
      </c>
      <c r="H74" s="8" t="s">
        <v>8</v>
      </c>
      <c r="I74" s="8" t="s">
        <v>8</v>
      </c>
      <c r="J74" s="84" t="s">
        <v>387</v>
      </c>
      <c r="K74" s="60" t="s">
        <v>408</v>
      </c>
    </row>
    <row r="75" spans="1:11" ht="13.5" customHeight="1" x14ac:dyDescent="0.2">
      <c r="A75" s="73" t="s">
        <v>305</v>
      </c>
      <c r="B75" s="7" t="s">
        <v>55</v>
      </c>
      <c r="C75" s="63" t="s">
        <v>518</v>
      </c>
      <c r="D75" s="7" t="s">
        <v>159</v>
      </c>
      <c r="E75" s="7">
        <v>10</v>
      </c>
      <c r="F75" s="8" t="s">
        <v>8</v>
      </c>
      <c r="G75" s="7" t="s">
        <v>63</v>
      </c>
      <c r="H75" s="8" t="s">
        <v>8</v>
      </c>
      <c r="I75" s="8" t="s">
        <v>8</v>
      </c>
      <c r="J75" s="9" t="s">
        <v>275</v>
      </c>
      <c r="K75" s="60" t="s">
        <v>226</v>
      </c>
    </row>
    <row r="76" spans="1:11" ht="13.5" customHeight="1" x14ac:dyDescent="0.2">
      <c r="A76" s="73" t="s">
        <v>427</v>
      </c>
      <c r="B76" s="7" t="s">
        <v>55</v>
      </c>
      <c r="C76" s="63" t="s">
        <v>518</v>
      </c>
      <c r="D76" s="7" t="s">
        <v>159</v>
      </c>
      <c r="E76" s="7">
        <v>5</v>
      </c>
      <c r="F76" s="8" t="s">
        <v>8</v>
      </c>
      <c r="G76" s="7" t="s">
        <v>63</v>
      </c>
      <c r="H76" s="8" t="s">
        <v>8</v>
      </c>
      <c r="I76" s="8" t="s">
        <v>8</v>
      </c>
      <c r="J76" s="9" t="s">
        <v>275</v>
      </c>
      <c r="K76" s="60" t="s">
        <v>428</v>
      </c>
    </row>
    <row r="77" spans="1:11" ht="13.5" customHeight="1" x14ac:dyDescent="0.2">
      <c r="A77" s="6" t="s">
        <v>216</v>
      </c>
      <c r="B77" s="7" t="s">
        <v>55</v>
      </c>
      <c r="C77" s="63">
        <v>397.8</v>
      </c>
      <c r="D77" s="7" t="s">
        <v>159</v>
      </c>
      <c r="E77" s="7">
        <v>10</v>
      </c>
      <c r="F77" s="8" t="s">
        <v>8</v>
      </c>
      <c r="G77" s="7" t="s">
        <v>63</v>
      </c>
      <c r="H77" s="8" t="s">
        <v>8</v>
      </c>
      <c r="I77" s="8" t="s">
        <v>8</v>
      </c>
      <c r="J77" s="9" t="s">
        <v>275</v>
      </c>
      <c r="K77" s="60"/>
    </row>
    <row r="78" spans="1:11" ht="13.5" customHeight="1" x14ac:dyDescent="0.2">
      <c r="A78" s="6" t="s">
        <v>213</v>
      </c>
      <c r="B78" s="7" t="s">
        <v>85</v>
      </c>
      <c r="C78" s="63">
        <v>409.5</v>
      </c>
      <c r="D78" s="7" t="s">
        <v>359</v>
      </c>
      <c r="E78" s="7" t="s">
        <v>164</v>
      </c>
      <c r="F78" s="8" t="s">
        <v>8</v>
      </c>
      <c r="G78" s="7" t="s">
        <v>62</v>
      </c>
      <c r="H78" s="8" t="s">
        <v>8</v>
      </c>
      <c r="I78" s="8" t="s">
        <v>8</v>
      </c>
      <c r="J78" s="114" t="s">
        <v>388</v>
      </c>
      <c r="K78" s="60" t="s">
        <v>389</v>
      </c>
    </row>
    <row r="79" spans="1:11" ht="13.5" customHeight="1" x14ac:dyDescent="0.2">
      <c r="A79" s="6" t="s">
        <v>214</v>
      </c>
      <c r="B79" s="7" t="s">
        <v>85</v>
      </c>
      <c r="C79" s="63">
        <v>410</v>
      </c>
      <c r="D79" s="43" t="s">
        <v>358</v>
      </c>
      <c r="E79" s="7">
        <v>30</v>
      </c>
      <c r="F79" s="8" t="s">
        <v>8</v>
      </c>
      <c r="G79" s="7" t="s">
        <v>62</v>
      </c>
      <c r="H79" s="8" t="s">
        <v>8</v>
      </c>
      <c r="I79" s="8" t="s">
        <v>8</v>
      </c>
      <c r="J79" s="9" t="s">
        <v>486</v>
      </c>
      <c r="K79" s="60" t="s">
        <v>442</v>
      </c>
    </row>
    <row r="80" spans="1:11" ht="13.5" customHeight="1" x14ac:dyDescent="0.2">
      <c r="A80" s="6" t="s">
        <v>306</v>
      </c>
      <c r="B80" s="7" t="s">
        <v>85</v>
      </c>
      <c r="C80" s="63" t="s">
        <v>519</v>
      </c>
      <c r="D80" s="7" t="s">
        <v>159</v>
      </c>
      <c r="E80" s="7">
        <v>40</v>
      </c>
      <c r="F80" s="8" t="s">
        <v>8</v>
      </c>
      <c r="G80" s="7" t="s">
        <v>63</v>
      </c>
      <c r="H80" s="8" t="s">
        <v>8</v>
      </c>
      <c r="I80" s="8" t="s">
        <v>8</v>
      </c>
      <c r="J80" s="9">
        <v>10</v>
      </c>
      <c r="K80" s="60" t="s">
        <v>390</v>
      </c>
    </row>
    <row r="81" spans="1:11" ht="13.5" customHeight="1" x14ac:dyDescent="0.2">
      <c r="A81" s="6" t="s">
        <v>56</v>
      </c>
      <c r="B81" s="7" t="s">
        <v>86</v>
      </c>
      <c r="C81" s="63">
        <v>415.1</v>
      </c>
      <c r="D81" s="7" t="s">
        <v>159</v>
      </c>
      <c r="E81" s="7">
        <v>10</v>
      </c>
      <c r="F81" s="8" t="s">
        <v>8</v>
      </c>
      <c r="G81" s="7" t="s">
        <v>63</v>
      </c>
      <c r="H81" s="8" t="s">
        <v>8</v>
      </c>
      <c r="I81" s="8" t="s">
        <v>8</v>
      </c>
      <c r="J81" s="9">
        <v>10</v>
      </c>
      <c r="K81" s="60" t="s">
        <v>391</v>
      </c>
    </row>
    <row r="82" spans="1:11" ht="21.6" customHeight="1" x14ac:dyDescent="0.2">
      <c r="A82" s="36" t="s">
        <v>166</v>
      </c>
      <c r="B82" s="77" t="s">
        <v>38</v>
      </c>
      <c r="C82" s="78" t="s">
        <v>144</v>
      </c>
      <c r="D82" s="37" t="s">
        <v>143</v>
      </c>
      <c r="E82" s="37" t="s">
        <v>9</v>
      </c>
      <c r="F82" s="37" t="s">
        <v>0</v>
      </c>
      <c r="G82" s="37" t="s">
        <v>1</v>
      </c>
      <c r="H82" s="37" t="s">
        <v>2</v>
      </c>
      <c r="I82" s="37" t="s">
        <v>3</v>
      </c>
      <c r="J82" s="38" t="s">
        <v>10</v>
      </c>
      <c r="K82" s="37" t="s">
        <v>97</v>
      </c>
    </row>
    <row r="83" spans="1:11" ht="13.5" customHeight="1" x14ac:dyDescent="0.2">
      <c r="A83" s="6" t="s">
        <v>307</v>
      </c>
      <c r="B83" s="7" t="s">
        <v>87</v>
      </c>
      <c r="C83" s="63">
        <f>420.1+3.1</f>
        <v>423.20000000000005</v>
      </c>
      <c r="D83" s="7" t="s">
        <v>159</v>
      </c>
      <c r="E83" s="7">
        <v>10</v>
      </c>
      <c r="F83" s="8" t="s">
        <v>8</v>
      </c>
      <c r="G83" s="8" t="s">
        <v>8</v>
      </c>
      <c r="H83" s="8" t="s">
        <v>8</v>
      </c>
      <c r="I83" s="8" t="s">
        <v>8</v>
      </c>
      <c r="J83" s="9">
        <v>10</v>
      </c>
      <c r="K83" s="79" t="s">
        <v>551</v>
      </c>
    </row>
    <row r="84" spans="1:11" ht="13.5" customHeight="1" x14ac:dyDescent="0.2">
      <c r="A84" s="6" t="s">
        <v>68</v>
      </c>
      <c r="B84" s="7" t="s">
        <v>88</v>
      </c>
      <c r="C84" s="63">
        <v>430.1</v>
      </c>
      <c r="D84" s="7" t="s">
        <v>159</v>
      </c>
      <c r="E84" s="7">
        <v>5</v>
      </c>
      <c r="F84" s="8" t="s">
        <v>8</v>
      </c>
      <c r="G84" s="7" t="s">
        <v>63</v>
      </c>
      <c r="H84" s="8" t="s">
        <v>8</v>
      </c>
      <c r="I84" s="8" t="s">
        <v>8</v>
      </c>
      <c r="J84" s="9" t="s">
        <v>275</v>
      </c>
      <c r="K84" s="6"/>
    </row>
    <row r="85" spans="1:11" ht="13.5" customHeight="1" x14ac:dyDescent="0.2">
      <c r="A85" s="170" t="s">
        <v>210</v>
      </c>
      <c r="B85" s="81" t="s">
        <v>145</v>
      </c>
      <c r="C85" s="66" t="s">
        <v>520</v>
      </c>
      <c r="D85" s="185" t="s">
        <v>480</v>
      </c>
      <c r="E85" s="179"/>
      <c r="F85" s="183"/>
      <c r="G85" s="179"/>
      <c r="H85" s="183"/>
      <c r="I85" s="183"/>
      <c r="J85" s="186"/>
      <c r="K85" s="73"/>
    </row>
    <row r="86" spans="1:11" ht="13.5" customHeight="1" x14ac:dyDescent="0.2">
      <c r="A86" s="6" t="s">
        <v>308</v>
      </c>
      <c r="B86" s="7" t="s">
        <v>156</v>
      </c>
      <c r="C86" s="63" t="s">
        <v>521</v>
      </c>
      <c r="D86" s="7" t="s">
        <v>159</v>
      </c>
      <c r="E86" s="7">
        <v>5</v>
      </c>
      <c r="F86" s="8" t="s">
        <v>8</v>
      </c>
      <c r="G86" s="7" t="s">
        <v>63</v>
      </c>
      <c r="H86" s="8" t="s">
        <v>8</v>
      </c>
      <c r="I86" s="8" t="s">
        <v>8</v>
      </c>
      <c r="J86" s="9" t="s">
        <v>275</v>
      </c>
      <c r="K86" s="61" t="s">
        <v>334</v>
      </c>
    </row>
    <row r="87" spans="1:11" ht="13.5" customHeight="1" x14ac:dyDescent="0.2">
      <c r="A87" s="104" t="s">
        <v>65</v>
      </c>
      <c r="B87" s="7" t="s">
        <v>89</v>
      </c>
      <c r="C87" s="63">
        <v>448.5</v>
      </c>
      <c r="D87" s="7" t="s">
        <v>357</v>
      </c>
      <c r="E87" s="7">
        <v>12</v>
      </c>
      <c r="F87" s="8" t="s">
        <v>8</v>
      </c>
      <c r="G87" s="7" t="s">
        <v>62</v>
      </c>
      <c r="H87" s="8" t="s">
        <v>8</v>
      </c>
      <c r="I87" s="8" t="s">
        <v>8</v>
      </c>
      <c r="J87" s="84" t="s">
        <v>387</v>
      </c>
      <c r="K87" s="71" t="s">
        <v>403</v>
      </c>
    </row>
    <row r="88" spans="1:11" ht="13.5" customHeight="1" x14ac:dyDescent="0.2">
      <c r="A88" s="6" t="s">
        <v>57</v>
      </c>
      <c r="B88" s="7" t="s">
        <v>89</v>
      </c>
      <c r="C88" s="67">
        <v>448.7</v>
      </c>
      <c r="D88" s="28" t="s">
        <v>159</v>
      </c>
      <c r="E88" s="28">
        <v>15</v>
      </c>
      <c r="F88" s="29" t="s">
        <v>8</v>
      </c>
      <c r="G88" s="28" t="s">
        <v>63</v>
      </c>
      <c r="H88" s="29" t="s">
        <v>8</v>
      </c>
      <c r="I88" s="29" t="s">
        <v>8</v>
      </c>
      <c r="J88" s="9" t="s">
        <v>275</v>
      </c>
      <c r="K88" s="113"/>
    </row>
    <row r="89" spans="1:11" ht="13.5" customHeight="1" x14ac:dyDescent="0.2">
      <c r="A89" s="6" t="s">
        <v>58</v>
      </c>
      <c r="B89" s="7" t="s">
        <v>90</v>
      </c>
      <c r="C89" s="63">
        <v>456.6</v>
      </c>
      <c r="D89" s="7" t="s">
        <v>159</v>
      </c>
      <c r="E89" s="7">
        <v>5</v>
      </c>
      <c r="F89" s="8" t="s">
        <v>8</v>
      </c>
      <c r="G89" s="7" t="s">
        <v>63</v>
      </c>
      <c r="H89" s="8" t="s">
        <v>8</v>
      </c>
      <c r="I89" s="8" t="s">
        <v>8</v>
      </c>
      <c r="J89" s="9" t="s">
        <v>275</v>
      </c>
      <c r="K89" s="6"/>
    </row>
    <row r="90" spans="1:11" ht="13.5" customHeight="1" x14ac:dyDescent="0.2">
      <c r="A90" s="6" t="s">
        <v>70</v>
      </c>
      <c r="B90" s="7" t="s">
        <v>91</v>
      </c>
      <c r="C90" s="63">
        <v>477.5</v>
      </c>
      <c r="D90" s="7" t="s">
        <v>159</v>
      </c>
      <c r="E90" s="7">
        <v>18</v>
      </c>
      <c r="F90" s="8" t="s">
        <v>8</v>
      </c>
      <c r="G90" s="7" t="s">
        <v>63</v>
      </c>
      <c r="H90" s="8" t="s">
        <v>8</v>
      </c>
      <c r="I90" s="8" t="s">
        <v>8</v>
      </c>
      <c r="J90" s="9" t="s">
        <v>275</v>
      </c>
      <c r="K90" s="6"/>
    </row>
    <row r="91" spans="1:11" ht="13.5" customHeight="1" x14ac:dyDescent="0.2">
      <c r="A91" s="6" t="s">
        <v>71</v>
      </c>
      <c r="B91" s="7" t="s">
        <v>92</v>
      </c>
      <c r="C91" s="63">
        <v>486.4</v>
      </c>
      <c r="D91" s="7" t="s">
        <v>159</v>
      </c>
      <c r="E91" s="7">
        <v>18</v>
      </c>
      <c r="F91" s="8" t="s">
        <v>8</v>
      </c>
      <c r="G91" s="43" t="s">
        <v>63</v>
      </c>
      <c r="H91" s="8" t="s">
        <v>8</v>
      </c>
      <c r="I91" s="8" t="s">
        <v>8</v>
      </c>
      <c r="J91" s="9" t="s">
        <v>275</v>
      </c>
      <c r="K91" s="6"/>
    </row>
    <row r="92" spans="1:11" ht="13.5" customHeight="1" x14ac:dyDescent="0.2">
      <c r="A92" s="6" t="s">
        <v>72</v>
      </c>
      <c r="B92" s="7" t="s">
        <v>93</v>
      </c>
      <c r="C92" s="63">
        <v>494</v>
      </c>
      <c r="D92" s="7" t="s">
        <v>159</v>
      </c>
      <c r="E92" s="7">
        <v>18</v>
      </c>
      <c r="F92" s="8" t="s">
        <v>8</v>
      </c>
      <c r="G92" s="7" t="s">
        <v>63</v>
      </c>
      <c r="H92" s="8" t="s">
        <v>8</v>
      </c>
      <c r="I92" s="8" t="s">
        <v>8</v>
      </c>
      <c r="J92" s="9" t="s">
        <v>275</v>
      </c>
      <c r="K92" s="6"/>
    </row>
    <row r="93" spans="1:11" ht="13.5" customHeight="1" x14ac:dyDescent="0.2">
      <c r="A93" s="93" t="s">
        <v>209</v>
      </c>
      <c r="B93" s="7" t="s">
        <v>157</v>
      </c>
      <c r="C93" s="63" t="s">
        <v>522</v>
      </c>
      <c r="D93" s="44" t="s">
        <v>161</v>
      </c>
      <c r="E93" s="7"/>
      <c r="F93" s="7" t="s">
        <v>280</v>
      </c>
      <c r="G93" s="7" t="s">
        <v>63</v>
      </c>
      <c r="H93" s="8"/>
      <c r="I93" s="8"/>
      <c r="J93" s="9" t="s">
        <v>64</v>
      </c>
      <c r="K93" s="6" t="s">
        <v>286</v>
      </c>
    </row>
    <row r="94" spans="1:11" ht="13.5" customHeight="1" x14ac:dyDescent="0.2">
      <c r="A94" s="6" t="s">
        <v>73</v>
      </c>
      <c r="B94" s="7" t="s">
        <v>94</v>
      </c>
      <c r="C94" s="63">
        <v>505.1</v>
      </c>
      <c r="D94" s="7" t="s">
        <v>159</v>
      </c>
      <c r="E94" s="7">
        <v>18</v>
      </c>
      <c r="F94" s="8" t="s">
        <v>8</v>
      </c>
      <c r="G94" s="7" t="s">
        <v>63</v>
      </c>
      <c r="H94" s="8" t="s">
        <v>8</v>
      </c>
      <c r="I94" s="8" t="s">
        <v>8</v>
      </c>
      <c r="J94" s="9" t="s">
        <v>275</v>
      </c>
      <c r="K94" s="6"/>
    </row>
    <row r="95" spans="1:11" ht="13.5" customHeight="1" x14ac:dyDescent="0.2">
      <c r="A95" s="6" t="s">
        <v>69</v>
      </c>
      <c r="B95" s="7" t="s">
        <v>95</v>
      </c>
      <c r="C95" s="63">
        <v>518.5</v>
      </c>
      <c r="D95" s="7" t="s">
        <v>159</v>
      </c>
      <c r="E95" s="7">
        <v>10</v>
      </c>
      <c r="F95" s="8" t="s">
        <v>8</v>
      </c>
      <c r="G95" s="7" t="s">
        <v>63</v>
      </c>
      <c r="H95" s="8" t="s">
        <v>8</v>
      </c>
      <c r="I95" s="8" t="s">
        <v>8</v>
      </c>
      <c r="J95" s="9" t="s">
        <v>275</v>
      </c>
      <c r="K95" s="6"/>
    </row>
    <row r="96" spans="1:11" ht="13.5" customHeight="1" x14ac:dyDescent="0.2">
      <c r="A96" s="170" t="s">
        <v>223</v>
      </c>
      <c r="B96" s="81" t="s">
        <v>96</v>
      </c>
      <c r="C96" s="63">
        <v>541.5</v>
      </c>
      <c r="D96" s="187" t="s">
        <v>483</v>
      </c>
      <c r="E96" s="179"/>
      <c r="F96" s="183"/>
      <c r="G96" s="179"/>
      <c r="H96" s="183"/>
      <c r="I96" s="183"/>
      <c r="J96" s="180"/>
      <c r="K96" s="181"/>
    </row>
    <row r="97" spans="1:13" ht="13.5" customHeight="1" x14ac:dyDescent="0.2">
      <c r="A97" s="17" t="s">
        <v>527</v>
      </c>
      <c r="B97" s="18"/>
      <c r="C97" s="25"/>
      <c r="D97" s="18"/>
      <c r="E97" s="18"/>
      <c r="F97" s="21"/>
      <c r="G97" s="18"/>
      <c r="H97" s="21"/>
      <c r="I97" s="21"/>
      <c r="J97" s="19"/>
      <c r="K97" s="20"/>
    </row>
    <row r="98" spans="1:13" ht="13.5" customHeight="1" x14ac:dyDescent="0.2">
      <c r="A98" s="6" t="s">
        <v>399</v>
      </c>
      <c r="B98" s="7" t="s">
        <v>96</v>
      </c>
      <c r="C98" s="72" t="s">
        <v>523</v>
      </c>
      <c r="D98" s="7" t="s">
        <v>159</v>
      </c>
      <c r="E98" s="7">
        <v>8</v>
      </c>
      <c r="F98" s="8" t="s">
        <v>8</v>
      </c>
      <c r="G98" s="7" t="s">
        <v>63</v>
      </c>
      <c r="H98" s="8" t="s">
        <v>8</v>
      </c>
      <c r="I98" s="8" t="s">
        <v>8</v>
      </c>
      <c r="J98" s="9" t="s">
        <v>275</v>
      </c>
      <c r="K98" s="60" t="s">
        <v>259</v>
      </c>
    </row>
    <row r="99" spans="1:13" ht="13.5" customHeight="1" x14ac:dyDescent="0.2">
      <c r="A99" s="6" t="s">
        <v>400</v>
      </c>
      <c r="B99" s="7" t="s">
        <v>96</v>
      </c>
      <c r="C99" s="72" t="s">
        <v>523</v>
      </c>
      <c r="D99" s="7" t="s">
        <v>159</v>
      </c>
      <c r="E99" s="7">
        <v>10</v>
      </c>
      <c r="F99" s="8" t="s">
        <v>8</v>
      </c>
      <c r="G99" s="7" t="s">
        <v>63</v>
      </c>
      <c r="H99" s="8" t="s">
        <v>8</v>
      </c>
      <c r="I99" s="8" t="s">
        <v>8</v>
      </c>
      <c r="J99" s="9" t="s">
        <v>275</v>
      </c>
      <c r="K99" s="60" t="s">
        <v>260</v>
      </c>
    </row>
    <row r="100" spans="1:13" ht="13.5" customHeight="1" x14ac:dyDescent="0.2">
      <c r="A100" s="6" t="s">
        <v>398</v>
      </c>
      <c r="B100" s="7" t="s">
        <v>227</v>
      </c>
      <c r="C100" s="72" t="s">
        <v>523</v>
      </c>
      <c r="D100" s="7" t="s">
        <v>356</v>
      </c>
      <c r="E100" s="7">
        <v>24</v>
      </c>
      <c r="F100" s="8" t="s">
        <v>8</v>
      </c>
      <c r="G100" s="7" t="s">
        <v>353</v>
      </c>
      <c r="H100" s="8" t="s">
        <v>8</v>
      </c>
      <c r="I100" s="8" t="s">
        <v>8</v>
      </c>
      <c r="J100" s="9">
        <v>60</v>
      </c>
      <c r="K100" s="60" t="s">
        <v>401</v>
      </c>
    </row>
    <row r="101" spans="1:13" ht="13.5" customHeight="1" x14ac:dyDescent="0.2">
      <c r="A101" s="93" t="s">
        <v>100</v>
      </c>
      <c r="B101" s="7" t="s">
        <v>227</v>
      </c>
      <c r="C101" s="72">
        <v>570.9</v>
      </c>
      <c r="D101" s="44" t="s">
        <v>161</v>
      </c>
      <c r="E101" s="7"/>
      <c r="F101" s="8" t="s">
        <v>8</v>
      </c>
      <c r="G101" s="7" t="s">
        <v>63</v>
      </c>
      <c r="H101" s="7"/>
      <c r="I101" s="7"/>
      <c r="J101" s="9" t="s">
        <v>277</v>
      </c>
      <c r="K101" s="76" t="s">
        <v>258</v>
      </c>
    </row>
    <row r="102" spans="1:13" ht="13.5" customHeight="1" x14ac:dyDescent="0.2">
      <c r="A102" s="93" t="s">
        <v>410</v>
      </c>
      <c r="B102" s="7" t="s">
        <v>411</v>
      </c>
      <c r="C102" s="63">
        <v>584.6</v>
      </c>
      <c r="D102" s="43" t="s">
        <v>158</v>
      </c>
      <c r="E102" s="7"/>
      <c r="F102" s="8" t="s">
        <v>8</v>
      </c>
      <c r="G102" s="8" t="s">
        <v>8</v>
      </c>
      <c r="H102" s="7"/>
      <c r="I102" s="7"/>
      <c r="J102" s="9" t="s">
        <v>64</v>
      </c>
      <c r="K102" s="6"/>
    </row>
    <row r="103" spans="1:13" ht="13.5" customHeight="1" x14ac:dyDescent="0.2">
      <c r="A103" s="93" t="s">
        <v>463</v>
      </c>
      <c r="B103" s="7" t="s">
        <v>81</v>
      </c>
      <c r="C103" s="63" t="s">
        <v>525</v>
      </c>
      <c r="D103" s="43" t="s">
        <v>158</v>
      </c>
      <c r="E103" s="7"/>
      <c r="F103" s="8" t="s">
        <v>8</v>
      </c>
      <c r="G103" s="8" t="s">
        <v>8</v>
      </c>
      <c r="H103" s="7"/>
      <c r="I103" s="7"/>
      <c r="J103" s="9" t="s">
        <v>64</v>
      </c>
      <c r="K103" s="169" t="s">
        <v>496</v>
      </c>
    </row>
    <row r="104" spans="1:13" ht="13.5" customHeight="1" x14ac:dyDescent="0.2">
      <c r="A104" s="93" t="s">
        <v>80</v>
      </c>
      <c r="B104" s="7" t="s">
        <v>81</v>
      </c>
      <c r="C104" s="63">
        <v>605.4</v>
      </c>
      <c r="D104" s="7" t="s">
        <v>159</v>
      </c>
      <c r="E104" s="7"/>
      <c r="F104" s="8" t="s">
        <v>8</v>
      </c>
      <c r="G104" s="8" t="s">
        <v>8</v>
      </c>
      <c r="H104" s="7"/>
      <c r="I104" s="8"/>
      <c r="J104" s="9" t="s">
        <v>64</v>
      </c>
      <c r="K104" s="6" t="s">
        <v>200</v>
      </c>
    </row>
    <row r="105" spans="1:13" ht="13.5" customHeight="1" x14ac:dyDescent="0.2">
      <c r="A105" s="93" t="s">
        <v>82</v>
      </c>
      <c r="B105" s="7" t="s">
        <v>83</v>
      </c>
      <c r="C105" s="63">
        <v>612.5</v>
      </c>
      <c r="D105" s="43" t="s">
        <v>158</v>
      </c>
      <c r="E105" s="7"/>
      <c r="F105" s="8" t="s">
        <v>8</v>
      </c>
      <c r="G105" s="8" t="s">
        <v>8</v>
      </c>
      <c r="H105" s="7"/>
      <c r="I105" s="8" t="s">
        <v>8</v>
      </c>
      <c r="J105" s="9" t="s">
        <v>64</v>
      </c>
      <c r="K105" s="6"/>
    </row>
    <row r="106" spans="1:13" ht="13.5" customHeight="1" x14ac:dyDescent="0.2">
      <c r="A106" s="93" t="s">
        <v>151</v>
      </c>
      <c r="B106" s="7" t="s">
        <v>84</v>
      </c>
      <c r="C106" s="63">
        <v>620</v>
      </c>
      <c r="D106" s="43" t="s">
        <v>158</v>
      </c>
      <c r="E106" s="7"/>
      <c r="F106" s="8" t="s">
        <v>8</v>
      </c>
      <c r="G106" s="7" t="s">
        <v>63</v>
      </c>
      <c r="H106" s="7"/>
      <c r="I106" s="7"/>
      <c r="J106" s="9" t="s">
        <v>277</v>
      </c>
      <c r="K106" s="6" t="s">
        <v>79</v>
      </c>
    </row>
    <row r="107" spans="1:13" ht="13.5" customHeight="1" x14ac:dyDescent="0.2">
      <c r="A107" s="93" t="s">
        <v>255</v>
      </c>
      <c r="B107" s="7" t="s">
        <v>256</v>
      </c>
      <c r="C107" s="72">
        <v>624.70000000000005</v>
      </c>
      <c r="D107" s="43" t="s">
        <v>158</v>
      </c>
      <c r="E107" s="7"/>
      <c r="F107" s="8" t="s">
        <v>8</v>
      </c>
      <c r="G107" s="7" t="s">
        <v>63</v>
      </c>
      <c r="H107" s="7"/>
      <c r="I107" s="7"/>
      <c r="J107" s="9" t="s">
        <v>277</v>
      </c>
      <c r="K107" s="6" t="s">
        <v>395</v>
      </c>
    </row>
    <row r="108" spans="1:13" ht="13.5" customHeight="1" x14ac:dyDescent="0.2">
      <c r="A108" s="93" t="s">
        <v>228</v>
      </c>
      <c r="B108" s="7" t="s">
        <v>229</v>
      </c>
      <c r="C108" s="72">
        <v>638</v>
      </c>
      <c r="D108" s="44" t="s">
        <v>161</v>
      </c>
      <c r="E108" s="7"/>
      <c r="F108" s="8" t="s">
        <v>8</v>
      </c>
      <c r="G108" s="7" t="s">
        <v>63</v>
      </c>
      <c r="H108" s="7"/>
      <c r="I108" s="7"/>
      <c r="J108" s="9" t="s">
        <v>277</v>
      </c>
      <c r="K108" s="6" t="s">
        <v>79</v>
      </c>
    </row>
    <row r="109" spans="1:13" ht="13.5" customHeight="1" x14ac:dyDescent="0.2">
      <c r="A109" s="170" t="s">
        <v>211</v>
      </c>
      <c r="B109" s="81" t="s">
        <v>98</v>
      </c>
      <c r="C109" s="72" t="s">
        <v>526</v>
      </c>
      <c r="D109" s="187" t="s">
        <v>482</v>
      </c>
      <c r="E109" s="179"/>
      <c r="F109" s="179"/>
      <c r="G109" s="179"/>
      <c r="H109" s="179"/>
      <c r="I109" s="179"/>
      <c r="J109" s="180"/>
      <c r="K109" s="181"/>
    </row>
    <row r="110" spans="1:13" ht="13.5" customHeight="1" x14ac:dyDescent="0.2">
      <c r="A110" s="17" t="s">
        <v>435</v>
      </c>
      <c r="B110" s="18"/>
      <c r="C110" s="25"/>
      <c r="D110" s="18"/>
      <c r="E110" s="18"/>
      <c r="F110" s="18"/>
      <c r="G110" s="18"/>
      <c r="H110" s="18"/>
      <c r="I110" s="18"/>
      <c r="J110" s="19"/>
      <c r="K110" s="20"/>
      <c r="M110" s="5"/>
    </row>
    <row r="111" spans="1:13" ht="13.5" customHeight="1" x14ac:dyDescent="0.2">
      <c r="A111" s="93" t="s">
        <v>460</v>
      </c>
      <c r="B111" s="7" t="s">
        <v>459</v>
      </c>
      <c r="C111" s="63">
        <v>653.29999999999995</v>
      </c>
      <c r="D111" s="44" t="s">
        <v>161</v>
      </c>
      <c r="E111" s="7"/>
      <c r="F111" s="7" t="s">
        <v>280</v>
      </c>
      <c r="G111" s="7" t="s">
        <v>63</v>
      </c>
      <c r="H111" s="7"/>
      <c r="I111" s="7"/>
      <c r="J111" s="9" t="s">
        <v>347</v>
      </c>
      <c r="K111" s="60" t="s">
        <v>540</v>
      </c>
      <c r="M111" s="5"/>
    </row>
    <row r="112" spans="1:13" ht="13.5" customHeight="1" x14ac:dyDescent="0.2">
      <c r="A112" s="93" t="s">
        <v>412</v>
      </c>
      <c r="B112" s="7" t="s">
        <v>99</v>
      </c>
      <c r="C112" s="63" t="s">
        <v>528</v>
      </c>
      <c r="D112" s="43" t="s">
        <v>158</v>
      </c>
      <c r="E112" s="7"/>
      <c r="F112" s="8" t="s">
        <v>8</v>
      </c>
      <c r="G112" s="7" t="s">
        <v>63</v>
      </c>
      <c r="H112" s="8" t="s">
        <v>8</v>
      </c>
      <c r="I112" s="7"/>
      <c r="J112" s="9" t="s">
        <v>347</v>
      </c>
      <c r="K112" s="60" t="s">
        <v>426</v>
      </c>
    </row>
    <row r="113" spans="1:11" ht="13.5" customHeight="1" x14ac:dyDescent="0.2">
      <c r="A113" s="93" t="s">
        <v>205</v>
      </c>
      <c r="B113" s="7" t="s">
        <v>206</v>
      </c>
      <c r="C113" s="72">
        <v>669.2</v>
      </c>
      <c r="D113" s="43" t="s">
        <v>158</v>
      </c>
      <c r="E113" s="7"/>
      <c r="F113" s="8" t="s">
        <v>8</v>
      </c>
      <c r="G113" s="8" t="s">
        <v>8</v>
      </c>
      <c r="I113" s="7"/>
      <c r="J113" s="9" t="s">
        <v>347</v>
      </c>
      <c r="K113" s="6" t="s">
        <v>207</v>
      </c>
    </row>
    <row r="114" spans="1:11" ht="13.5" customHeight="1" x14ac:dyDescent="0.2">
      <c r="A114" s="93" t="s">
        <v>261</v>
      </c>
      <c r="B114" s="7" t="s">
        <v>101</v>
      </c>
      <c r="C114" s="63">
        <v>673.7</v>
      </c>
      <c r="D114" s="43" t="s">
        <v>158</v>
      </c>
      <c r="E114" s="7"/>
      <c r="F114" s="8" t="s">
        <v>8</v>
      </c>
      <c r="G114" s="8" t="s">
        <v>8</v>
      </c>
      <c r="H114" s="7"/>
      <c r="I114" s="7"/>
      <c r="J114" s="9" t="s">
        <v>347</v>
      </c>
      <c r="K114" s="6" t="s">
        <v>321</v>
      </c>
    </row>
    <row r="115" spans="1:11" ht="13.5" customHeight="1" x14ac:dyDescent="0.2">
      <c r="A115" s="93" t="s">
        <v>201</v>
      </c>
      <c r="B115" s="7" t="s">
        <v>102</v>
      </c>
      <c r="C115" s="63">
        <v>677.3</v>
      </c>
      <c r="D115" s="43" t="s">
        <v>158</v>
      </c>
      <c r="E115" s="7"/>
      <c r="F115" s="8" t="s">
        <v>8</v>
      </c>
      <c r="G115" s="8" t="s">
        <v>8</v>
      </c>
      <c r="H115" s="7"/>
      <c r="I115" s="7"/>
      <c r="J115" s="9" t="s">
        <v>347</v>
      </c>
      <c r="K115" s="6" t="s">
        <v>203</v>
      </c>
    </row>
    <row r="116" spans="1:11" ht="13.5" customHeight="1" x14ac:dyDescent="0.2">
      <c r="A116" s="93" t="s">
        <v>202</v>
      </c>
      <c r="B116" s="7" t="s">
        <v>102</v>
      </c>
      <c r="C116" s="63">
        <v>678.6</v>
      </c>
      <c r="D116" s="7" t="s">
        <v>159</v>
      </c>
      <c r="E116" s="7"/>
      <c r="F116" s="8" t="s">
        <v>8</v>
      </c>
      <c r="G116" s="8" t="s">
        <v>8</v>
      </c>
      <c r="H116" s="8" t="s">
        <v>8</v>
      </c>
      <c r="I116" s="8" t="s">
        <v>8</v>
      </c>
      <c r="J116" s="9" t="s">
        <v>347</v>
      </c>
      <c r="K116" s="6" t="s">
        <v>204</v>
      </c>
    </row>
    <row r="117" spans="1:11" ht="13.5" customHeight="1" x14ac:dyDescent="0.2">
      <c r="A117" s="93" t="s">
        <v>271</v>
      </c>
      <c r="B117" s="7" t="s">
        <v>188</v>
      </c>
      <c r="C117" s="63">
        <v>685.2</v>
      </c>
      <c r="D117" s="44" t="s">
        <v>161</v>
      </c>
      <c r="E117" s="7"/>
      <c r="F117" s="8" t="s">
        <v>8</v>
      </c>
      <c r="G117" s="7" t="s">
        <v>63</v>
      </c>
      <c r="H117" s="7"/>
      <c r="I117" s="7"/>
      <c r="J117" s="9" t="s">
        <v>64</v>
      </c>
      <c r="K117" s="6"/>
    </row>
    <row r="118" spans="1:11" ht="13.5" customHeight="1" x14ac:dyDescent="0.2">
      <c r="A118" s="93" t="s">
        <v>272</v>
      </c>
      <c r="B118" s="7" t="s">
        <v>188</v>
      </c>
      <c r="C118" s="63">
        <v>696.3</v>
      </c>
      <c r="D118" s="44" t="s">
        <v>161</v>
      </c>
      <c r="E118" s="7"/>
      <c r="F118" s="8" t="s">
        <v>8</v>
      </c>
      <c r="G118" s="7" t="s">
        <v>63</v>
      </c>
      <c r="H118" s="7"/>
      <c r="I118" s="7"/>
      <c r="J118" s="9" t="s">
        <v>64</v>
      </c>
      <c r="K118" s="6"/>
    </row>
    <row r="119" spans="1:11" ht="13.5" customHeight="1" x14ac:dyDescent="0.2">
      <c r="A119" s="6" t="s">
        <v>119</v>
      </c>
      <c r="B119" s="7" t="s">
        <v>105</v>
      </c>
      <c r="C119" s="72">
        <v>706.2</v>
      </c>
      <c r="D119" s="7" t="s">
        <v>159</v>
      </c>
      <c r="E119" s="7">
        <v>4</v>
      </c>
      <c r="F119" s="8" t="s">
        <v>8</v>
      </c>
      <c r="G119" s="8" t="s">
        <v>8</v>
      </c>
      <c r="H119" s="8" t="s">
        <v>8</v>
      </c>
      <c r="I119" s="8" t="s">
        <v>8</v>
      </c>
      <c r="J119" s="9" t="s">
        <v>275</v>
      </c>
      <c r="K119" s="6"/>
    </row>
    <row r="120" spans="1:11" ht="13.5" customHeight="1" x14ac:dyDescent="0.2">
      <c r="A120" s="6" t="s">
        <v>120</v>
      </c>
      <c r="B120" s="7" t="s">
        <v>104</v>
      </c>
      <c r="C120" s="72">
        <v>709.3</v>
      </c>
      <c r="D120" s="7" t="s">
        <v>159</v>
      </c>
      <c r="E120" s="7">
        <v>8</v>
      </c>
      <c r="F120" s="8" t="s">
        <v>8</v>
      </c>
      <c r="G120" s="8" t="s">
        <v>8</v>
      </c>
      <c r="H120" s="8" t="s">
        <v>8</v>
      </c>
      <c r="I120" s="8" t="s">
        <v>8</v>
      </c>
      <c r="J120" s="9" t="s">
        <v>275</v>
      </c>
      <c r="K120" s="6"/>
    </row>
    <row r="121" spans="1:11" ht="13.5" customHeight="1" x14ac:dyDescent="0.2">
      <c r="A121" s="6" t="s">
        <v>328</v>
      </c>
      <c r="B121" s="7" t="s">
        <v>104</v>
      </c>
      <c r="C121" s="72" t="s">
        <v>529</v>
      </c>
      <c r="D121" s="7" t="s">
        <v>159</v>
      </c>
      <c r="E121" s="7"/>
      <c r="F121" s="8" t="s">
        <v>8</v>
      </c>
      <c r="G121" s="8" t="s">
        <v>8</v>
      </c>
      <c r="H121" s="8" t="s">
        <v>8</v>
      </c>
      <c r="I121" s="8" t="s">
        <v>8</v>
      </c>
      <c r="J121" s="9" t="s">
        <v>275</v>
      </c>
      <c r="K121" s="79" t="s">
        <v>330</v>
      </c>
    </row>
    <row r="122" spans="1:11" ht="13.5" customHeight="1" x14ac:dyDescent="0.2">
      <c r="A122" s="6" t="s">
        <v>121</v>
      </c>
      <c r="B122" s="7" t="s">
        <v>103</v>
      </c>
      <c r="C122" s="72">
        <v>726.9</v>
      </c>
      <c r="D122" s="7" t="s">
        <v>159</v>
      </c>
      <c r="E122" s="7">
        <v>8</v>
      </c>
      <c r="F122" s="8" t="s">
        <v>8</v>
      </c>
      <c r="G122" s="7" t="s">
        <v>63</v>
      </c>
      <c r="H122" s="8" t="s">
        <v>8</v>
      </c>
      <c r="I122" s="8" t="s">
        <v>8</v>
      </c>
      <c r="J122" s="9" t="s">
        <v>275</v>
      </c>
      <c r="K122" s="6"/>
    </row>
    <row r="123" spans="1:11" ht="21.75" customHeight="1" x14ac:dyDescent="0.2">
      <c r="A123" s="36" t="s">
        <v>166</v>
      </c>
      <c r="B123" s="77" t="s">
        <v>38</v>
      </c>
      <c r="C123" s="78" t="s">
        <v>144</v>
      </c>
      <c r="D123" s="37" t="s">
        <v>143</v>
      </c>
      <c r="E123" s="37" t="s">
        <v>9</v>
      </c>
      <c r="F123" s="37" t="s">
        <v>0</v>
      </c>
      <c r="G123" s="37" t="s">
        <v>1</v>
      </c>
      <c r="H123" s="37" t="s">
        <v>2</v>
      </c>
      <c r="I123" s="37" t="s">
        <v>3</v>
      </c>
      <c r="J123" s="38" t="s">
        <v>10</v>
      </c>
      <c r="K123" s="37" t="s">
        <v>97</v>
      </c>
    </row>
    <row r="124" spans="1:11" ht="13.5" customHeight="1" x14ac:dyDescent="0.2">
      <c r="A124" s="6" t="s">
        <v>329</v>
      </c>
      <c r="B124" s="7" t="s">
        <v>103</v>
      </c>
      <c r="C124" s="72">
        <v>728.5</v>
      </c>
      <c r="D124" s="7" t="s">
        <v>159</v>
      </c>
      <c r="E124" s="7"/>
      <c r="F124" s="8" t="s">
        <v>8</v>
      </c>
      <c r="G124" s="8" t="s">
        <v>8</v>
      </c>
      <c r="H124" s="8" t="s">
        <v>8</v>
      </c>
      <c r="I124" s="8" t="s">
        <v>8</v>
      </c>
      <c r="J124" s="9" t="s">
        <v>275</v>
      </c>
      <c r="K124" s="79" t="s">
        <v>331</v>
      </c>
    </row>
    <row r="125" spans="1:11" ht="13.5" customHeight="1" x14ac:dyDescent="0.2">
      <c r="A125" s="6" t="s">
        <v>122</v>
      </c>
      <c r="B125" s="7" t="s">
        <v>106</v>
      </c>
      <c r="C125" s="63">
        <v>735.9</v>
      </c>
      <c r="D125" s="7" t="s">
        <v>159</v>
      </c>
      <c r="E125" s="7">
        <v>4</v>
      </c>
      <c r="F125" s="8" t="s">
        <v>8</v>
      </c>
      <c r="G125" s="8" t="s">
        <v>8</v>
      </c>
      <c r="H125" s="8" t="s">
        <v>8</v>
      </c>
      <c r="I125" s="8" t="s">
        <v>8</v>
      </c>
      <c r="J125" s="9" t="s">
        <v>275</v>
      </c>
      <c r="K125" s="6"/>
    </row>
    <row r="126" spans="1:11" ht="13.5" customHeight="1" x14ac:dyDescent="0.2">
      <c r="A126" s="6" t="s">
        <v>123</v>
      </c>
      <c r="B126" s="7" t="s">
        <v>107</v>
      </c>
      <c r="C126" s="63">
        <v>740.3</v>
      </c>
      <c r="D126" s="7" t="s">
        <v>159</v>
      </c>
      <c r="E126" s="7">
        <v>4</v>
      </c>
      <c r="F126" s="8" t="s">
        <v>8</v>
      </c>
      <c r="G126" s="8" t="s">
        <v>8</v>
      </c>
      <c r="H126" s="8" t="s">
        <v>8</v>
      </c>
      <c r="I126" s="8" t="s">
        <v>8</v>
      </c>
      <c r="J126" s="9" t="s">
        <v>275</v>
      </c>
      <c r="K126" s="6"/>
    </row>
    <row r="127" spans="1:11" ht="13.5" customHeight="1" x14ac:dyDescent="0.2">
      <c r="A127" s="6" t="s">
        <v>124</v>
      </c>
      <c r="B127" s="7" t="s">
        <v>109</v>
      </c>
      <c r="C127" s="63">
        <v>745.9</v>
      </c>
      <c r="D127" s="7" t="s">
        <v>159</v>
      </c>
      <c r="E127" s="7">
        <v>1</v>
      </c>
      <c r="F127" s="8" t="s">
        <v>8</v>
      </c>
      <c r="G127" s="8" t="s">
        <v>8</v>
      </c>
      <c r="H127" s="8" t="s">
        <v>8</v>
      </c>
      <c r="I127" s="8" t="s">
        <v>8</v>
      </c>
      <c r="J127" s="9" t="s">
        <v>275</v>
      </c>
      <c r="K127" s="6" t="s">
        <v>396</v>
      </c>
    </row>
    <row r="128" spans="1:11" ht="13.5" customHeight="1" x14ac:dyDescent="0.2">
      <c r="A128" s="6" t="s">
        <v>125</v>
      </c>
      <c r="B128" s="7" t="s">
        <v>110</v>
      </c>
      <c r="C128" s="63">
        <v>754.1</v>
      </c>
      <c r="D128" s="7" t="s">
        <v>159</v>
      </c>
      <c r="E128" s="7">
        <v>1</v>
      </c>
      <c r="F128" s="8" t="s">
        <v>8</v>
      </c>
      <c r="G128" s="8" t="s">
        <v>8</v>
      </c>
      <c r="H128" s="8" t="s">
        <v>8</v>
      </c>
      <c r="I128" s="8" t="s">
        <v>8</v>
      </c>
      <c r="J128" s="9" t="s">
        <v>275</v>
      </c>
      <c r="K128" s="6" t="s">
        <v>396</v>
      </c>
    </row>
    <row r="129" spans="1:11" ht="13.5" customHeight="1" x14ac:dyDescent="0.2">
      <c r="A129" s="6" t="s">
        <v>126</v>
      </c>
      <c r="B129" s="7" t="s">
        <v>111</v>
      </c>
      <c r="C129" s="63">
        <v>764.4</v>
      </c>
      <c r="D129" s="7" t="s">
        <v>159</v>
      </c>
      <c r="E129" s="7">
        <v>1</v>
      </c>
      <c r="F129" s="8" t="s">
        <v>8</v>
      </c>
      <c r="G129" s="8" t="s">
        <v>8</v>
      </c>
      <c r="H129" s="8" t="s">
        <v>8</v>
      </c>
      <c r="I129" s="8" t="s">
        <v>8</v>
      </c>
      <c r="J129" s="9" t="s">
        <v>275</v>
      </c>
      <c r="K129" s="6" t="s">
        <v>396</v>
      </c>
    </row>
    <row r="130" spans="1:11" ht="13.5" customHeight="1" x14ac:dyDescent="0.2">
      <c r="A130" s="104" t="s">
        <v>127</v>
      </c>
      <c r="B130" s="7" t="s">
        <v>112</v>
      </c>
      <c r="C130" s="63">
        <v>775.1</v>
      </c>
      <c r="D130" s="7" t="s">
        <v>159</v>
      </c>
      <c r="E130" s="7">
        <v>1</v>
      </c>
      <c r="F130" s="8" t="s">
        <v>8</v>
      </c>
      <c r="G130" s="8" t="s">
        <v>8</v>
      </c>
      <c r="H130" s="8" t="s">
        <v>8</v>
      </c>
      <c r="I130" s="8" t="s">
        <v>8</v>
      </c>
      <c r="J130" s="9" t="s">
        <v>275</v>
      </c>
      <c r="K130" s="6" t="s">
        <v>396</v>
      </c>
    </row>
    <row r="131" spans="1:11" ht="13.5" customHeight="1" x14ac:dyDescent="0.2">
      <c r="A131" s="6" t="s">
        <v>128</v>
      </c>
      <c r="B131" s="7" t="s">
        <v>113</v>
      </c>
      <c r="C131" s="63">
        <v>785.4</v>
      </c>
      <c r="D131" s="7" t="s">
        <v>159</v>
      </c>
      <c r="E131" s="7">
        <v>4</v>
      </c>
      <c r="F131" s="8" t="s">
        <v>8</v>
      </c>
      <c r="G131" s="7" t="s">
        <v>63</v>
      </c>
      <c r="H131" s="8" t="s">
        <v>8</v>
      </c>
      <c r="I131" s="8" t="s">
        <v>8</v>
      </c>
      <c r="J131" s="9" t="s">
        <v>275</v>
      </c>
      <c r="K131" s="6"/>
    </row>
    <row r="132" spans="1:11" ht="13.5" customHeight="1" x14ac:dyDescent="0.2">
      <c r="A132" s="6" t="s">
        <v>129</v>
      </c>
      <c r="B132" s="7" t="s">
        <v>114</v>
      </c>
      <c r="C132" s="63">
        <v>787.9</v>
      </c>
      <c r="D132" s="7" t="s">
        <v>159</v>
      </c>
      <c r="E132" s="7">
        <v>8</v>
      </c>
      <c r="F132" s="8" t="s">
        <v>8</v>
      </c>
      <c r="G132" s="7" t="s">
        <v>63</v>
      </c>
      <c r="H132" s="8" t="s">
        <v>8</v>
      </c>
      <c r="I132" s="8" t="s">
        <v>8</v>
      </c>
      <c r="J132" s="9" t="s">
        <v>275</v>
      </c>
      <c r="K132" s="6"/>
    </row>
    <row r="133" spans="1:11" ht="13.5" customHeight="1" x14ac:dyDescent="0.2">
      <c r="A133" s="6" t="s">
        <v>130</v>
      </c>
      <c r="B133" s="7" t="s">
        <v>114</v>
      </c>
      <c r="C133" s="63">
        <v>792.2</v>
      </c>
      <c r="D133" s="7" t="s">
        <v>159</v>
      </c>
      <c r="E133" s="7">
        <v>8</v>
      </c>
      <c r="F133" s="8" t="s">
        <v>8</v>
      </c>
      <c r="G133" s="7" t="s">
        <v>63</v>
      </c>
      <c r="H133" s="8" t="s">
        <v>8</v>
      </c>
      <c r="I133" s="8" t="s">
        <v>8</v>
      </c>
      <c r="J133" s="9" t="s">
        <v>275</v>
      </c>
      <c r="K133" s="6"/>
    </row>
    <row r="134" spans="1:11" ht="13.5" customHeight="1" x14ac:dyDescent="0.2">
      <c r="A134" s="6" t="s">
        <v>322</v>
      </c>
      <c r="B134" s="7" t="s">
        <v>114</v>
      </c>
      <c r="C134" s="63" t="s">
        <v>530</v>
      </c>
      <c r="D134" s="7" t="s">
        <v>159</v>
      </c>
      <c r="E134" s="7">
        <v>4</v>
      </c>
      <c r="F134" s="8" t="s">
        <v>8</v>
      </c>
      <c r="G134" s="7" t="s">
        <v>63</v>
      </c>
      <c r="H134" s="8" t="s">
        <v>8</v>
      </c>
      <c r="I134" s="8" t="s">
        <v>8</v>
      </c>
      <c r="J134" s="9" t="s">
        <v>275</v>
      </c>
      <c r="K134" s="60" t="s">
        <v>323</v>
      </c>
    </row>
    <row r="135" spans="1:11" ht="13.5" customHeight="1" x14ac:dyDescent="0.2">
      <c r="A135" s="6" t="s">
        <v>309</v>
      </c>
      <c r="B135" s="7" t="s">
        <v>115</v>
      </c>
      <c r="C135" s="63" t="s">
        <v>531</v>
      </c>
      <c r="D135" s="7" t="s">
        <v>159</v>
      </c>
      <c r="E135" s="7">
        <v>8</v>
      </c>
      <c r="F135" s="8" t="s">
        <v>8</v>
      </c>
      <c r="G135" s="7" t="s">
        <v>63</v>
      </c>
      <c r="H135" s="8" t="s">
        <v>8</v>
      </c>
      <c r="I135" s="8" t="s">
        <v>8</v>
      </c>
      <c r="J135" s="9" t="s">
        <v>275</v>
      </c>
      <c r="K135" s="60" t="s">
        <v>287</v>
      </c>
    </row>
    <row r="136" spans="1:11" ht="13.5" customHeight="1" x14ac:dyDescent="0.2">
      <c r="A136" s="6" t="s">
        <v>131</v>
      </c>
      <c r="B136" s="7" t="s">
        <v>116</v>
      </c>
      <c r="C136" s="63">
        <v>811</v>
      </c>
      <c r="D136" s="7" t="s">
        <v>159</v>
      </c>
      <c r="E136" s="7">
        <v>8</v>
      </c>
      <c r="F136" s="8" t="s">
        <v>8</v>
      </c>
      <c r="G136" s="7" t="s">
        <v>63</v>
      </c>
      <c r="H136" s="8" t="s">
        <v>8</v>
      </c>
      <c r="I136" s="8" t="s">
        <v>8</v>
      </c>
      <c r="J136" s="9" t="s">
        <v>275</v>
      </c>
      <c r="K136" s="6"/>
    </row>
    <row r="137" spans="1:11" ht="13.5" customHeight="1" x14ac:dyDescent="0.2">
      <c r="A137" s="6" t="s">
        <v>132</v>
      </c>
      <c r="B137" s="7" t="s">
        <v>117</v>
      </c>
      <c r="C137" s="63">
        <v>816.9</v>
      </c>
      <c r="D137" s="7" t="s">
        <v>159</v>
      </c>
      <c r="E137" s="7">
        <v>4</v>
      </c>
      <c r="F137" s="8" t="s">
        <v>8</v>
      </c>
      <c r="G137" s="7" t="s">
        <v>63</v>
      </c>
      <c r="H137" s="8" t="s">
        <v>8</v>
      </c>
      <c r="I137" s="8" t="s">
        <v>8</v>
      </c>
      <c r="J137" s="9" t="s">
        <v>275</v>
      </c>
      <c r="K137" s="6"/>
    </row>
    <row r="138" spans="1:11" ht="13.5" customHeight="1" x14ac:dyDescent="0.2">
      <c r="A138" s="170" t="s">
        <v>108</v>
      </c>
      <c r="B138" s="81" t="s">
        <v>118</v>
      </c>
      <c r="C138" s="63">
        <v>836.7</v>
      </c>
      <c r="D138" s="178" t="s">
        <v>470</v>
      </c>
      <c r="E138" s="179"/>
      <c r="F138" s="179"/>
      <c r="G138" s="179"/>
      <c r="H138" s="179"/>
      <c r="I138" s="179"/>
      <c r="J138" s="180"/>
      <c r="K138" s="181"/>
    </row>
    <row r="139" spans="1:11" ht="13.5" customHeight="1" x14ac:dyDescent="0.2">
      <c r="A139" s="17" t="s">
        <v>436</v>
      </c>
      <c r="B139" s="18"/>
      <c r="C139" s="25"/>
      <c r="D139" s="18"/>
      <c r="E139" s="18"/>
      <c r="F139" s="18"/>
      <c r="G139" s="18"/>
      <c r="H139" s="18"/>
      <c r="I139" s="18"/>
      <c r="J139" s="19"/>
      <c r="K139" s="20"/>
    </row>
    <row r="140" spans="1:11" ht="13.5" customHeight="1" x14ac:dyDescent="0.25">
      <c r="A140" s="6" t="s">
        <v>404</v>
      </c>
      <c r="B140" s="7" t="s">
        <v>118</v>
      </c>
      <c r="C140" s="63" t="s">
        <v>532</v>
      </c>
      <c r="D140" s="42" t="s">
        <v>160</v>
      </c>
      <c r="E140" s="7">
        <v>781</v>
      </c>
      <c r="F140" s="8" t="s">
        <v>8</v>
      </c>
      <c r="G140" s="8" t="s">
        <v>8</v>
      </c>
      <c r="H140" s="8" t="s">
        <v>8</v>
      </c>
      <c r="I140" s="8" t="s">
        <v>8</v>
      </c>
      <c r="J140" s="84">
        <v>25</v>
      </c>
      <c r="K140" s="79" t="s">
        <v>443</v>
      </c>
    </row>
    <row r="141" spans="1:11" ht="13.5" customHeight="1" x14ac:dyDescent="0.2">
      <c r="A141" s="6" t="s">
        <v>310</v>
      </c>
      <c r="B141" s="7" t="s">
        <v>118</v>
      </c>
      <c r="C141" s="72" t="s">
        <v>533</v>
      </c>
      <c r="D141" s="7" t="s">
        <v>159</v>
      </c>
      <c r="E141" s="7">
        <v>4</v>
      </c>
      <c r="F141" s="8" t="s">
        <v>8</v>
      </c>
      <c r="G141" s="8" t="s">
        <v>8</v>
      </c>
      <c r="H141" s="8" t="s">
        <v>8</v>
      </c>
      <c r="I141" s="8" t="s">
        <v>8</v>
      </c>
      <c r="J141" s="9" t="s">
        <v>275</v>
      </c>
      <c r="K141" s="60" t="s">
        <v>249</v>
      </c>
    </row>
    <row r="142" spans="1:11" ht="13.5" customHeight="1" x14ac:dyDescent="0.2">
      <c r="A142" s="93" t="s">
        <v>138</v>
      </c>
      <c r="B142" s="7" t="s">
        <v>152</v>
      </c>
      <c r="C142" s="72">
        <v>873.3</v>
      </c>
      <c r="D142" s="44" t="s">
        <v>161</v>
      </c>
      <c r="E142" s="7"/>
      <c r="F142" s="8" t="s">
        <v>8</v>
      </c>
      <c r="G142" s="7" t="s">
        <v>63</v>
      </c>
      <c r="H142" s="7"/>
      <c r="I142" s="7"/>
      <c r="J142" s="9" t="s">
        <v>277</v>
      </c>
      <c r="K142" s="6" t="s">
        <v>79</v>
      </c>
    </row>
    <row r="143" spans="1:11" ht="13.5" customHeight="1" x14ac:dyDescent="0.2">
      <c r="A143" s="93" t="s">
        <v>324</v>
      </c>
      <c r="B143" s="7" t="s">
        <v>153</v>
      </c>
      <c r="C143" s="72" t="s">
        <v>534</v>
      </c>
      <c r="D143" s="43" t="s">
        <v>158</v>
      </c>
      <c r="E143" s="7"/>
      <c r="F143" s="8" t="s">
        <v>8</v>
      </c>
      <c r="G143" s="7" t="s">
        <v>63</v>
      </c>
      <c r="H143" s="7"/>
      <c r="I143" s="7"/>
      <c r="J143" s="9" t="s">
        <v>277</v>
      </c>
      <c r="K143" s="60" t="s">
        <v>339</v>
      </c>
    </row>
    <row r="144" spans="1:11" ht="13.5" customHeight="1" x14ac:dyDescent="0.2">
      <c r="A144" s="93" t="s">
        <v>139</v>
      </c>
      <c r="B144" s="7" t="s">
        <v>137</v>
      </c>
      <c r="C144" s="63">
        <v>898.6</v>
      </c>
      <c r="D144" s="43" t="s">
        <v>158</v>
      </c>
      <c r="E144" s="7"/>
      <c r="F144" s="8" t="s">
        <v>8</v>
      </c>
      <c r="G144" s="7" t="s">
        <v>63</v>
      </c>
      <c r="H144" s="7"/>
      <c r="I144" s="22"/>
      <c r="J144" s="9" t="s">
        <v>277</v>
      </c>
      <c r="K144" s="6" t="s">
        <v>276</v>
      </c>
    </row>
    <row r="145" spans="1:11" ht="13.5" customHeight="1" x14ac:dyDescent="0.2">
      <c r="A145" s="93" t="s">
        <v>311</v>
      </c>
      <c r="B145" s="7" t="s">
        <v>136</v>
      </c>
      <c r="C145" s="63" t="s">
        <v>535</v>
      </c>
      <c r="D145" s="43" t="s">
        <v>158</v>
      </c>
      <c r="E145" s="7"/>
      <c r="F145" s="8" t="s">
        <v>8</v>
      </c>
      <c r="G145" s="8" t="s">
        <v>8</v>
      </c>
      <c r="H145" s="7"/>
      <c r="I145" s="7"/>
      <c r="J145" s="9" t="s">
        <v>64</v>
      </c>
      <c r="K145" s="60" t="s">
        <v>325</v>
      </c>
    </row>
    <row r="146" spans="1:11" ht="13.5" customHeight="1" x14ac:dyDescent="0.2">
      <c r="A146" s="93" t="s">
        <v>219</v>
      </c>
      <c r="B146" s="7" t="s">
        <v>218</v>
      </c>
      <c r="C146" s="63">
        <v>906.7</v>
      </c>
      <c r="D146" s="43" t="s">
        <v>158</v>
      </c>
      <c r="E146" s="7"/>
      <c r="F146" s="8" t="s">
        <v>8</v>
      </c>
      <c r="G146" s="8" t="s">
        <v>8</v>
      </c>
      <c r="H146" s="7"/>
      <c r="I146" s="8" t="s">
        <v>8</v>
      </c>
      <c r="J146" s="9" t="s">
        <v>64</v>
      </c>
      <c r="K146" s="6"/>
    </row>
    <row r="147" spans="1:11" ht="13.5" customHeight="1" x14ac:dyDescent="0.2">
      <c r="A147" s="93" t="s">
        <v>140</v>
      </c>
      <c r="B147" s="7" t="s">
        <v>133</v>
      </c>
      <c r="C147" s="63">
        <v>920</v>
      </c>
      <c r="D147" s="43" t="s">
        <v>158</v>
      </c>
      <c r="E147" s="7"/>
      <c r="F147" s="8" t="s">
        <v>8</v>
      </c>
      <c r="G147" s="8" t="s">
        <v>8</v>
      </c>
      <c r="H147" s="8" t="s">
        <v>8</v>
      </c>
      <c r="I147" s="8" t="s">
        <v>8</v>
      </c>
      <c r="J147" s="9" t="s">
        <v>64</v>
      </c>
      <c r="K147" s="6"/>
    </row>
    <row r="148" spans="1:11" ht="13.5" customHeight="1" x14ac:dyDescent="0.2">
      <c r="A148" s="93" t="s">
        <v>141</v>
      </c>
      <c r="B148" s="7" t="s">
        <v>134</v>
      </c>
      <c r="C148" s="63">
        <v>925.1</v>
      </c>
      <c r="D148" s="43" t="s">
        <v>158</v>
      </c>
      <c r="E148" s="7"/>
      <c r="F148" s="8" t="s">
        <v>8</v>
      </c>
      <c r="G148" s="8" t="s">
        <v>8</v>
      </c>
      <c r="H148" s="7"/>
      <c r="I148" s="8" t="s">
        <v>8</v>
      </c>
      <c r="J148" s="9" t="s">
        <v>64</v>
      </c>
      <c r="K148" s="6"/>
    </row>
    <row r="149" spans="1:11" ht="13.5" customHeight="1" x14ac:dyDescent="0.2">
      <c r="A149" s="93" t="s">
        <v>142</v>
      </c>
      <c r="B149" s="7" t="s">
        <v>135</v>
      </c>
      <c r="C149" s="63">
        <v>933.4</v>
      </c>
      <c r="D149" s="43" t="s">
        <v>158</v>
      </c>
      <c r="E149" s="7"/>
      <c r="F149" s="8" t="s">
        <v>8</v>
      </c>
      <c r="G149" s="7" t="s">
        <v>63</v>
      </c>
      <c r="H149" s="7"/>
      <c r="I149" s="7"/>
      <c r="J149" s="9" t="s">
        <v>277</v>
      </c>
      <c r="K149" s="6" t="s">
        <v>79</v>
      </c>
    </row>
    <row r="150" spans="1:11" ht="13.5" customHeight="1" x14ac:dyDescent="0.2">
      <c r="A150" s="93" t="s">
        <v>238</v>
      </c>
      <c r="B150" s="81" t="s">
        <v>187</v>
      </c>
      <c r="C150" s="63">
        <v>938.7</v>
      </c>
      <c r="D150" s="82" t="s">
        <v>161</v>
      </c>
      <c r="E150" s="81"/>
      <c r="F150" s="83" t="s">
        <v>8</v>
      </c>
      <c r="G150" s="7" t="s">
        <v>63</v>
      </c>
      <c r="H150" s="81"/>
      <c r="I150" s="81"/>
      <c r="J150" s="84" t="s">
        <v>277</v>
      </c>
      <c r="K150" s="189" t="s">
        <v>553</v>
      </c>
    </row>
    <row r="151" spans="1:11" ht="13.5" customHeight="1" x14ac:dyDescent="0.2">
      <c r="A151" s="6" t="s">
        <v>312</v>
      </c>
      <c r="B151" s="7" t="s">
        <v>187</v>
      </c>
      <c r="C151" s="63" t="s">
        <v>536</v>
      </c>
      <c r="D151" s="7" t="s">
        <v>159</v>
      </c>
      <c r="E151" s="7">
        <v>4</v>
      </c>
      <c r="F151" s="8" t="s">
        <v>8</v>
      </c>
      <c r="G151" s="8" t="s">
        <v>8</v>
      </c>
      <c r="H151" s="8" t="s">
        <v>8</v>
      </c>
      <c r="I151" s="8" t="s">
        <v>8</v>
      </c>
      <c r="J151" s="9" t="s">
        <v>275</v>
      </c>
      <c r="K151" s="60" t="s">
        <v>233</v>
      </c>
    </row>
    <row r="152" spans="1:11" ht="13.5" customHeight="1" x14ac:dyDescent="0.2">
      <c r="A152" s="104" t="s">
        <v>313</v>
      </c>
      <c r="B152" s="7" t="s">
        <v>187</v>
      </c>
      <c r="C152" s="63" t="s">
        <v>536</v>
      </c>
      <c r="D152" s="7" t="s">
        <v>159</v>
      </c>
      <c r="E152" s="7">
        <v>15</v>
      </c>
      <c r="F152" s="8" t="s">
        <v>8</v>
      </c>
      <c r="G152" s="7" t="s">
        <v>63</v>
      </c>
      <c r="H152" s="8" t="s">
        <v>8</v>
      </c>
      <c r="I152" s="8" t="s">
        <v>8</v>
      </c>
      <c r="J152" s="9">
        <v>10</v>
      </c>
      <c r="K152" s="60" t="s">
        <v>550</v>
      </c>
    </row>
    <row r="153" spans="1:11" ht="13.5" customHeight="1" x14ac:dyDescent="0.2">
      <c r="A153" s="104" t="s">
        <v>314</v>
      </c>
      <c r="B153" s="7" t="s">
        <v>187</v>
      </c>
      <c r="C153" s="63" t="s">
        <v>536</v>
      </c>
      <c r="D153" s="7" t="s">
        <v>159</v>
      </c>
      <c r="E153" s="7">
        <v>5</v>
      </c>
      <c r="F153" s="8" t="s">
        <v>8</v>
      </c>
      <c r="G153" s="7" t="s">
        <v>63</v>
      </c>
      <c r="H153" s="8" t="s">
        <v>8</v>
      </c>
      <c r="I153" s="8" t="s">
        <v>8</v>
      </c>
      <c r="J153" s="9">
        <v>10</v>
      </c>
      <c r="K153" s="60" t="s">
        <v>549</v>
      </c>
    </row>
    <row r="154" spans="1:11" ht="13.5" customHeight="1" x14ac:dyDescent="0.2">
      <c r="A154" s="104" t="s">
        <v>315</v>
      </c>
      <c r="B154" s="7" t="s">
        <v>187</v>
      </c>
      <c r="C154" s="63" t="s">
        <v>536</v>
      </c>
      <c r="D154" s="7" t="s">
        <v>159</v>
      </c>
      <c r="E154" s="7">
        <v>26</v>
      </c>
      <c r="F154" s="8" t="s">
        <v>8</v>
      </c>
      <c r="G154" s="7" t="s">
        <v>63</v>
      </c>
      <c r="H154" s="8" t="s">
        <v>8</v>
      </c>
      <c r="I154" s="8" t="s">
        <v>8</v>
      </c>
      <c r="J154" s="9">
        <v>10</v>
      </c>
      <c r="K154" s="60" t="s">
        <v>548</v>
      </c>
    </row>
    <row r="155" spans="1:11" ht="13.5" customHeight="1" x14ac:dyDescent="0.2">
      <c r="A155" s="104" t="s">
        <v>316</v>
      </c>
      <c r="B155" s="7" t="s">
        <v>187</v>
      </c>
      <c r="C155" s="63" t="s">
        <v>536</v>
      </c>
      <c r="D155" s="7" t="s">
        <v>159</v>
      </c>
      <c r="E155" s="7">
        <v>7</v>
      </c>
      <c r="F155" s="8" t="s">
        <v>8</v>
      </c>
      <c r="G155" s="7" t="s">
        <v>63</v>
      </c>
      <c r="H155" s="8" t="s">
        <v>8</v>
      </c>
      <c r="I155" s="8" t="s">
        <v>8</v>
      </c>
      <c r="J155" s="9">
        <v>10</v>
      </c>
      <c r="K155" s="60" t="s">
        <v>547</v>
      </c>
    </row>
    <row r="156" spans="1:11" ht="13.5" customHeight="1" x14ac:dyDescent="0.2">
      <c r="A156" s="104" t="s">
        <v>317</v>
      </c>
      <c r="B156" s="7" t="s">
        <v>187</v>
      </c>
      <c r="C156" s="63" t="s">
        <v>536</v>
      </c>
      <c r="D156" s="7" t="s">
        <v>159</v>
      </c>
      <c r="E156" s="7">
        <v>9</v>
      </c>
      <c r="F156" s="8" t="s">
        <v>8</v>
      </c>
      <c r="G156" s="7" t="s">
        <v>63</v>
      </c>
      <c r="H156" s="8" t="s">
        <v>8</v>
      </c>
      <c r="I156" s="8" t="s">
        <v>8</v>
      </c>
      <c r="J156" s="9">
        <v>10</v>
      </c>
      <c r="K156" s="60" t="s">
        <v>546</v>
      </c>
    </row>
    <row r="157" spans="1:11" ht="13.5" customHeight="1" x14ac:dyDescent="0.2">
      <c r="A157" s="104" t="s">
        <v>318</v>
      </c>
      <c r="B157" s="7" t="s">
        <v>187</v>
      </c>
      <c r="C157" s="63" t="s">
        <v>536</v>
      </c>
      <c r="D157" s="7" t="s">
        <v>159</v>
      </c>
      <c r="E157" s="7">
        <v>22</v>
      </c>
      <c r="F157" s="8" t="s">
        <v>8</v>
      </c>
      <c r="G157" s="7" t="s">
        <v>63</v>
      </c>
      <c r="H157" s="8" t="s">
        <v>8</v>
      </c>
      <c r="I157" s="8" t="s">
        <v>8</v>
      </c>
      <c r="J157" s="9">
        <v>10</v>
      </c>
      <c r="K157" s="60" t="s">
        <v>545</v>
      </c>
    </row>
    <row r="158" spans="1:11" ht="13.5" customHeight="1" x14ac:dyDescent="0.2">
      <c r="A158" s="104" t="s">
        <v>319</v>
      </c>
      <c r="B158" s="7" t="s">
        <v>187</v>
      </c>
      <c r="C158" s="63" t="s">
        <v>536</v>
      </c>
      <c r="D158" s="7" t="s">
        <v>159</v>
      </c>
      <c r="E158" s="7">
        <v>14</v>
      </c>
      <c r="F158" s="8" t="s">
        <v>8</v>
      </c>
      <c r="G158" s="7" t="s">
        <v>63</v>
      </c>
      <c r="H158" s="8" t="s">
        <v>8</v>
      </c>
      <c r="I158" s="8" t="s">
        <v>8</v>
      </c>
      <c r="J158" s="9">
        <v>10</v>
      </c>
      <c r="K158" s="60" t="s">
        <v>392</v>
      </c>
    </row>
    <row r="159" spans="1:11" ht="13.5" customHeight="1" x14ac:dyDescent="0.2">
      <c r="A159" s="172" t="s">
        <v>557</v>
      </c>
      <c r="B159" s="81" t="s">
        <v>187</v>
      </c>
      <c r="C159" s="63" t="s">
        <v>536</v>
      </c>
      <c r="D159" s="188" t="s">
        <v>558</v>
      </c>
      <c r="E159" s="81"/>
      <c r="F159" s="83"/>
      <c r="G159" s="83"/>
      <c r="H159" s="81"/>
      <c r="I159" s="81"/>
      <c r="J159" s="84"/>
      <c r="K159" s="73"/>
    </row>
    <row r="160" spans="1:11" ht="13.5" customHeight="1" x14ac:dyDescent="0.2">
      <c r="A160" s="196" t="s">
        <v>543</v>
      </c>
      <c r="B160" s="197"/>
      <c r="C160" s="197"/>
      <c r="D160" s="197"/>
      <c r="E160" s="197"/>
      <c r="F160" s="197"/>
      <c r="G160" s="197"/>
      <c r="H160" s="197"/>
      <c r="I160" s="197"/>
      <c r="J160" s="197"/>
      <c r="K160" s="198"/>
    </row>
    <row r="161" spans="1:11" ht="13.5" customHeight="1" x14ac:dyDescent="0.2">
      <c r="A161" s="6" t="s">
        <v>278</v>
      </c>
      <c r="B161" s="7" t="s">
        <v>239</v>
      </c>
      <c r="C161" s="26">
        <v>947</v>
      </c>
      <c r="D161" s="7" t="s">
        <v>159</v>
      </c>
      <c r="E161" s="7"/>
      <c r="F161" s="8" t="s">
        <v>8</v>
      </c>
      <c r="G161" s="8" t="s">
        <v>8</v>
      </c>
      <c r="H161" s="8" t="s">
        <v>8</v>
      </c>
      <c r="I161" s="8" t="s">
        <v>8</v>
      </c>
      <c r="J161" s="9" t="s">
        <v>275</v>
      </c>
      <c r="K161" s="76" t="s">
        <v>462</v>
      </c>
    </row>
    <row r="162" spans="1:11" ht="13.5" customHeight="1" x14ac:dyDescent="0.2">
      <c r="A162" s="6" t="s">
        <v>320</v>
      </c>
      <c r="B162" s="7" t="s">
        <v>240</v>
      </c>
      <c r="C162" s="26" t="s">
        <v>537</v>
      </c>
      <c r="D162" s="7" t="s">
        <v>159</v>
      </c>
      <c r="E162" s="7"/>
      <c r="F162" s="8" t="s">
        <v>8</v>
      </c>
      <c r="G162" s="8" t="s">
        <v>8</v>
      </c>
      <c r="H162" s="8" t="s">
        <v>8</v>
      </c>
      <c r="I162" s="8" t="s">
        <v>8</v>
      </c>
      <c r="J162" s="9" t="s">
        <v>275</v>
      </c>
      <c r="K162" s="79" t="s">
        <v>288</v>
      </c>
    </row>
    <row r="163" spans="1:11" ht="13.5" customHeight="1" x14ac:dyDescent="0.2">
      <c r="A163" s="6" t="s">
        <v>217</v>
      </c>
      <c r="B163" s="7" t="s">
        <v>240</v>
      </c>
      <c r="C163" s="26">
        <v>959.8</v>
      </c>
      <c r="D163" s="7" t="s">
        <v>159</v>
      </c>
      <c r="E163" s="7"/>
      <c r="F163" s="8" t="s">
        <v>8</v>
      </c>
      <c r="G163" s="8" t="s">
        <v>8</v>
      </c>
      <c r="H163" s="8" t="s">
        <v>8</v>
      </c>
      <c r="I163" s="8" t="s">
        <v>8</v>
      </c>
      <c r="J163" s="9" t="s">
        <v>275</v>
      </c>
      <c r="K163" s="60" t="s">
        <v>407</v>
      </c>
    </row>
    <row r="164" spans="1:11" ht="21.75" customHeight="1" x14ac:dyDescent="0.2">
      <c r="A164" s="36" t="s">
        <v>166</v>
      </c>
      <c r="B164" s="77" t="s">
        <v>38</v>
      </c>
      <c r="C164" s="78" t="s">
        <v>144</v>
      </c>
      <c r="D164" s="37" t="s">
        <v>143</v>
      </c>
      <c r="E164" s="37" t="s">
        <v>9</v>
      </c>
      <c r="F164" s="37" t="s">
        <v>0</v>
      </c>
      <c r="G164" s="37" t="s">
        <v>1</v>
      </c>
      <c r="H164" s="37" t="s">
        <v>2</v>
      </c>
      <c r="I164" s="37" t="s">
        <v>3</v>
      </c>
      <c r="J164" s="38" t="s">
        <v>10</v>
      </c>
      <c r="K164" s="37" t="s">
        <v>97</v>
      </c>
    </row>
    <row r="165" spans="1:11" ht="13.5" customHeight="1" x14ac:dyDescent="0.2">
      <c r="A165" s="93" t="s">
        <v>154</v>
      </c>
      <c r="B165" s="7" t="s">
        <v>241</v>
      </c>
      <c r="C165" s="26">
        <v>972</v>
      </c>
      <c r="D165" s="43" t="s">
        <v>158</v>
      </c>
      <c r="E165" s="7"/>
      <c r="F165" s="8" t="s">
        <v>8</v>
      </c>
      <c r="G165" s="8" t="s">
        <v>8</v>
      </c>
      <c r="H165" s="7"/>
      <c r="I165" s="8" t="s">
        <v>8</v>
      </c>
      <c r="J165" s="9" t="s">
        <v>64</v>
      </c>
      <c r="K165" s="6"/>
    </row>
    <row r="166" spans="1:11" ht="13.5" customHeight="1" x14ac:dyDescent="0.2">
      <c r="A166" s="93" t="s">
        <v>234</v>
      </c>
      <c r="B166" s="7" t="s">
        <v>224</v>
      </c>
      <c r="C166" s="26">
        <v>984.8</v>
      </c>
      <c r="D166" s="43" t="s">
        <v>158</v>
      </c>
      <c r="E166" s="7"/>
      <c r="F166" s="8" t="s">
        <v>8</v>
      </c>
      <c r="G166" s="8" t="s">
        <v>8</v>
      </c>
      <c r="H166" s="7"/>
      <c r="I166" s="8" t="s">
        <v>8</v>
      </c>
      <c r="J166" s="9" t="s">
        <v>64</v>
      </c>
      <c r="K166" s="60" t="s">
        <v>235</v>
      </c>
    </row>
    <row r="167" spans="1:11" ht="13.5" customHeight="1" x14ac:dyDescent="0.2">
      <c r="A167" s="172" t="s">
        <v>422</v>
      </c>
      <c r="B167" s="81" t="s">
        <v>224</v>
      </c>
      <c r="C167" s="63" t="s">
        <v>541</v>
      </c>
      <c r="D167" s="182" t="s">
        <v>477</v>
      </c>
      <c r="E167" s="81"/>
      <c r="F167" s="83"/>
      <c r="G167" s="83"/>
      <c r="H167" s="81"/>
      <c r="I167" s="83"/>
      <c r="J167" s="84"/>
      <c r="K167" s="169"/>
    </row>
    <row r="168" spans="1:11" ht="13.5" customHeight="1" x14ac:dyDescent="0.2">
      <c r="A168" s="115" t="s">
        <v>346</v>
      </c>
      <c r="B168" s="86" t="s">
        <v>326</v>
      </c>
      <c r="C168" s="137">
        <v>994.7</v>
      </c>
      <c r="D168" s="138" t="s">
        <v>158</v>
      </c>
      <c r="E168" s="86"/>
      <c r="F168" s="89" t="s">
        <v>8</v>
      </c>
      <c r="G168" s="89" t="s">
        <v>8</v>
      </c>
      <c r="H168" s="86"/>
      <c r="I168" s="89"/>
      <c r="J168" s="91" t="s">
        <v>347</v>
      </c>
      <c r="K168" s="139"/>
    </row>
    <row r="169" spans="1:11" ht="13.5" customHeight="1" x14ac:dyDescent="0.2">
      <c r="A169" s="93" t="s">
        <v>343</v>
      </c>
      <c r="B169" s="7" t="s">
        <v>326</v>
      </c>
      <c r="C169" s="26">
        <v>1000.1</v>
      </c>
      <c r="D169" s="43" t="s">
        <v>158</v>
      </c>
      <c r="E169" s="7"/>
      <c r="F169" s="8" t="s">
        <v>8</v>
      </c>
      <c r="G169" s="8" t="s">
        <v>8</v>
      </c>
      <c r="H169" s="7"/>
      <c r="I169" s="8"/>
      <c r="J169" s="9" t="s">
        <v>347</v>
      </c>
      <c r="K169" s="60"/>
    </row>
    <row r="170" spans="1:11" ht="13.5" customHeight="1" x14ac:dyDescent="0.2">
      <c r="A170" s="93" t="s">
        <v>273</v>
      </c>
      <c r="B170" s="7" t="s">
        <v>242</v>
      </c>
      <c r="C170" s="26">
        <v>1011.2</v>
      </c>
      <c r="D170" s="44" t="s">
        <v>161</v>
      </c>
      <c r="E170" s="7"/>
      <c r="F170" s="8" t="s">
        <v>8</v>
      </c>
      <c r="G170" s="8" t="s">
        <v>8</v>
      </c>
      <c r="H170" s="7"/>
      <c r="I170" s="7"/>
      <c r="J170" s="9" t="s">
        <v>347</v>
      </c>
      <c r="K170" s="6"/>
    </row>
    <row r="171" spans="1:11" ht="13.5" customHeight="1" x14ac:dyDescent="0.2">
      <c r="A171" s="93" t="s">
        <v>274</v>
      </c>
      <c r="B171" s="7" t="s">
        <v>243</v>
      </c>
      <c r="C171" s="26">
        <v>1021.1</v>
      </c>
      <c r="D171" s="43" t="s">
        <v>158</v>
      </c>
      <c r="E171" s="7"/>
      <c r="F171" s="8" t="s">
        <v>8</v>
      </c>
      <c r="G171" s="8" t="s">
        <v>8</v>
      </c>
      <c r="H171" s="7"/>
      <c r="I171" s="7"/>
      <c r="J171" s="9" t="s">
        <v>347</v>
      </c>
      <c r="K171" s="6"/>
    </row>
    <row r="172" spans="1:11" ht="13.5" customHeight="1" x14ac:dyDescent="0.2">
      <c r="A172" s="93" t="s">
        <v>360</v>
      </c>
      <c r="B172" s="7" t="s">
        <v>361</v>
      </c>
      <c r="C172" s="26">
        <v>1027.9000000000001</v>
      </c>
      <c r="D172" s="44" t="s">
        <v>161</v>
      </c>
      <c r="E172" s="7"/>
      <c r="F172" s="7" t="s">
        <v>280</v>
      </c>
      <c r="G172" s="8"/>
      <c r="H172" s="7"/>
      <c r="I172" s="7"/>
      <c r="J172" s="9" t="s">
        <v>64</v>
      </c>
      <c r="K172" s="6"/>
    </row>
    <row r="173" spans="1:11" ht="13.5" customHeight="1" x14ac:dyDescent="0.2">
      <c r="A173" s="93" t="s">
        <v>155</v>
      </c>
      <c r="B173" s="7" t="s">
        <v>244</v>
      </c>
      <c r="C173" s="26">
        <v>1037.5</v>
      </c>
      <c r="D173" s="43" t="s">
        <v>158</v>
      </c>
      <c r="E173" s="7"/>
      <c r="F173" s="8" t="s">
        <v>8</v>
      </c>
      <c r="G173" s="8" t="s">
        <v>8</v>
      </c>
      <c r="H173" s="7"/>
      <c r="I173" s="8" t="s">
        <v>8</v>
      </c>
      <c r="J173" s="9" t="s">
        <v>64</v>
      </c>
      <c r="K173" s="6"/>
    </row>
    <row r="174" spans="1:11" ht="13.5" customHeight="1" x14ac:dyDescent="0.2">
      <c r="A174" s="93" t="s">
        <v>437</v>
      </c>
      <c r="B174" s="7" t="s">
        <v>245</v>
      </c>
      <c r="C174" s="26">
        <v>1056.8</v>
      </c>
      <c r="D174" s="43" t="s">
        <v>158</v>
      </c>
      <c r="E174" s="7"/>
      <c r="F174" s="8" t="s">
        <v>8</v>
      </c>
      <c r="G174" s="8" t="s">
        <v>8</v>
      </c>
      <c r="H174" s="7"/>
      <c r="I174" s="7"/>
      <c r="J174" s="9" t="s">
        <v>347</v>
      </c>
      <c r="K174" s="6"/>
    </row>
    <row r="175" spans="1:11" ht="13.5" customHeight="1" x14ac:dyDescent="0.2">
      <c r="A175" s="93" t="s">
        <v>344</v>
      </c>
      <c r="B175" s="7" t="s">
        <v>246</v>
      </c>
      <c r="C175" s="26">
        <v>1063.5999999999999</v>
      </c>
      <c r="D175" s="43" t="s">
        <v>158</v>
      </c>
      <c r="E175" s="7"/>
      <c r="F175" s="8" t="s">
        <v>8</v>
      </c>
      <c r="G175" s="8" t="s">
        <v>8</v>
      </c>
      <c r="H175" s="7"/>
      <c r="I175" s="7"/>
      <c r="J175" s="9" t="s">
        <v>347</v>
      </c>
      <c r="K175" s="6" t="s">
        <v>345</v>
      </c>
    </row>
    <row r="176" spans="1:11" ht="13.5" customHeight="1" x14ac:dyDescent="0.2">
      <c r="A176" s="93" t="s">
        <v>495</v>
      </c>
      <c r="B176" s="7" t="s">
        <v>493</v>
      </c>
      <c r="C176" s="26" t="s">
        <v>542</v>
      </c>
      <c r="D176" s="43" t="s">
        <v>158</v>
      </c>
      <c r="E176" s="7"/>
      <c r="F176" s="8" t="s">
        <v>8</v>
      </c>
      <c r="G176" s="8" t="s">
        <v>8</v>
      </c>
      <c r="H176" s="7"/>
      <c r="I176" s="7"/>
      <c r="J176" s="9" t="s">
        <v>64</v>
      </c>
      <c r="K176" s="60" t="s">
        <v>494</v>
      </c>
    </row>
    <row r="177" spans="1:11" ht="13.5" customHeight="1" x14ac:dyDescent="0.2">
      <c r="A177" s="93" t="s">
        <v>193</v>
      </c>
      <c r="B177" s="7" t="s">
        <v>247</v>
      </c>
      <c r="C177" s="80">
        <v>1084.4000000000001</v>
      </c>
      <c r="D177" s="43" t="s">
        <v>158</v>
      </c>
      <c r="E177" s="7"/>
      <c r="F177" s="8" t="s">
        <v>8</v>
      </c>
      <c r="G177" s="8" t="s">
        <v>8</v>
      </c>
      <c r="H177" s="7"/>
      <c r="I177" s="7"/>
      <c r="J177" s="9" t="s">
        <v>64</v>
      </c>
      <c r="K177" s="6"/>
    </row>
    <row r="178" spans="1:11" ht="13.5" customHeight="1" x14ac:dyDescent="0.2">
      <c r="A178" s="6" t="s">
        <v>230</v>
      </c>
      <c r="B178" s="7" t="s">
        <v>248</v>
      </c>
      <c r="C178" s="26">
        <v>1093.4000000000001</v>
      </c>
      <c r="D178" s="7" t="s">
        <v>159</v>
      </c>
      <c r="E178" s="7">
        <v>12</v>
      </c>
      <c r="F178" s="8" t="s">
        <v>8</v>
      </c>
      <c r="G178" s="8" t="s">
        <v>8</v>
      </c>
      <c r="H178" s="8" t="s">
        <v>8</v>
      </c>
      <c r="I178" s="8" t="s">
        <v>8</v>
      </c>
      <c r="J178" s="9" t="s">
        <v>64</v>
      </c>
      <c r="K178" s="6"/>
    </row>
    <row r="179" spans="1:11" ht="13.5" customHeight="1" thickBot="1" x14ac:dyDescent="0.25">
      <c r="A179" s="151" t="s">
        <v>440</v>
      </c>
      <c r="B179" s="152" t="s">
        <v>248</v>
      </c>
      <c r="C179" s="153">
        <v>1093.5999999999999</v>
      </c>
      <c r="D179" s="152" t="s">
        <v>231</v>
      </c>
      <c r="E179" s="152">
        <v>10</v>
      </c>
      <c r="F179" s="154" t="s">
        <v>8</v>
      </c>
      <c r="G179" s="154" t="s">
        <v>8</v>
      </c>
      <c r="H179" s="154" t="s">
        <v>8</v>
      </c>
      <c r="I179" s="154" t="s">
        <v>8</v>
      </c>
      <c r="J179" s="155">
        <v>5</v>
      </c>
      <c r="K179" s="157" t="s">
        <v>438</v>
      </c>
    </row>
    <row r="180" spans="1:11" ht="13.5" customHeight="1" thickTop="1" x14ac:dyDescent="0.2">
      <c r="A180" s="147" t="s">
        <v>232</v>
      </c>
      <c r="B180" s="28" t="s">
        <v>225</v>
      </c>
      <c r="C180" s="148">
        <v>1110.4000000000001</v>
      </c>
      <c r="D180" s="149" t="s">
        <v>158</v>
      </c>
      <c r="E180" s="28"/>
      <c r="F180" s="29" t="s">
        <v>8</v>
      </c>
      <c r="G180" s="29" t="s">
        <v>8</v>
      </c>
      <c r="H180" s="29"/>
      <c r="I180" s="29" t="s">
        <v>8</v>
      </c>
      <c r="J180" s="150" t="s">
        <v>64</v>
      </c>
      <c r="K180" s="51"/>
    </row>
    <row r="181" spans="1:11" ht="13.5" customHeight="1" x14ac:dyDescent="0.2">
      <c r="A181" s="115" t="s">
        <v>393</v>
      </c>
      <c r="B181" s="86" t="s">
        <v>225</v>
      </c>
      <c r="C181" s="87">
        <v>1121.8</v>
      </c>
      <c r="D181" s="88" t="s">
        <v>161</v>
      </c>
      <c r="E181" s="86"/>
      <c r="F181" s="89" t="s">
        <v>8</v>
      </c>
      <c r="G181" s="89" t="s">
        <v>8</v>
      </c>
      <c r="H181" s="90"/>
      <c r="I181" s="89"/>
      <c r="J181" s="91" t="s">
        <v>64</v>
      </c>
      <c r="K181" s="92" t="s">
        <v>478</v>
      </c>
    </row>
    <row r="182" spans="1:11" ht="8.25" customHeight="1" x14ac:dyDescent="0.2">
      <c r="A182" s="120"/>
      <c r="B182" s="11"/>
      <c r="C182" s="116"/>
      <c r="D182" s="117"/>
      <c r="E182" s="11"/>
      <c r="F182" s="118"/>
      <c r="G182" s="118"/>
      <c r="H182" s="119"/>
      <c r="I182" s="118"/>
      <c r="J182" s="12"/>
      <c r="K182" s="121"/>
    </row>
    <row r="183" spans="1:11" ht="14.65" customHeight="1" x14ac:dyDescent="0.2">
      <c r="A183" s="124" t="s">
        <v>406</v>
      </c>
      <c r="B183" s="125"/>
      <c r="C183" s="126"/>
      <c r="D183" s="125"/>
      <c r="E183" s="125"/>
      <c r="F183" s="125"/>
      <c r="G183" s="125"/>
      <c r="H183" s="125"/>
      <c r="I183" s="125"/>
      <c r="J183" s="127"/>
      <c r="K183" s="128"/>
    </row>
    <row r="184" spans="1:11" x14ac:dyDescent="0.2">
      <c r="A184" s="52" t="s">
        <v>174</v>
      </c>
      <c r="B184" s="46" t="s">
        <v>190</v>
      </c>
      <c r="C184" s="23"/>
      <c r="D184" s="53"/>
      <c r="E184" s="46" t="s">
        <v>350</v>
      </c>
      <c r="F184" s="11"/>
      <c r="G184" s="53"/>
      <c r="H184" s="46" t="s">
        <v>196</v>
      </c>
      <c r="I184" s="11"/>
      <c r="J184" s="56"/>
      <c r="K184" s="112" t="s">
        <v>368</v>
      </c>
    </row>
    <row r="185" spans="1:11" x14ac:dyDescent="0.2">
      <c r="A185" s="50" t="s">
        <v>488</v>
      </c>
      <c r="B185" s="45" t="s">
        <v>340</v>
      </c>
      <c r="C185" s="24"/>
      <c r="D185" s="54"/>
      <c r="E185" s="45" t="s">
        <v>479</v>
      </c>
      <c r="F185" s="4"/>
      <c r="G185" s="54"/>
      <c r="H185" s="45" t="s">
        <v>489</v>
      </c>
      <c r="I185" s="4"/>
      <c r="J185" s="57"/>
      <c r="K185" s="50" t="s">
        <v>369</v>
      </c>
    </row>
    <row r="186" spans="1:11" x14ac:dyDescent="0.2">
      <c r="A186" s="50" t="s">
        <v>167</v>
      </c>
      <c r="B186" s="45" t="s">
        <v>191</v>
      </c>
      <c r="C186" s="24"/>
      <c r="D186" s="54"/>
      <c r="E186" s="45" t="s">
        <v>171</v>
      </c>
      <c r="F186" s="4"/>
      <c r="G186" s="54"/>
      <c r="H186" s="45" t="s">
        <v>167</v>
      </c>
      <c r="I186" s="4"/>
      <c r="J186" s="57"/>
      <c r="K186" s="50" t="s">
        <v>372</v>
      </c>
    </row>
    <row r="187" spans="1:11" x14ac:dyDescent="0.2">
      <c r="A187" s="50" t="s">
        <v>487</v>
      </c>
      <c r="B187" s="45" t="s">
        <v>192</v>
      </c>
      <c r="C187" s="24"/>
      <c r="D187" s="54"/>
      <c r="E187" s="45" t="s">
        <v>172</v>
      </c>
      <c r="F187" s="4"/>
      <c r="G187" s="54"/>
      <c r="H187" s="45" t="s">
        <v>198</v>
      </c>
      <c r="I187" s="4"/>
      <c r="J187" s="57"/>
      <c r="K187" s="50" t="s">
        <v>370</v>
      </c>
    </row>
    <row r="188" spans="1:11" x14ac:dyDescent="0.2">
      <c r="A188" s="50" t="s">
        <v>168</v>
      </c>
      <c r="B188" s="45" t="s">
        <v>341</v>
      </c>
      <c r="C188" s="24"/>
      <c r="D188" s="54"/>
      <c r="E188" s="45" t="s">
        <v>173</v>
      </c>
      <c r="F188" s="4"/>
      <c r="G188" s="54"/>
      <c r="H188" s="47" t="s">
        <v>197</v>
      </c>
      <c r="I188" s="4"/>
      <c r="J188" s="57"/>
      <c r="K188" s="50" t="s">
        <v>371</v>
      </c>
    </row>
    <row r="189" spans="1:11" ht="12.75" customHeight="1" x14ac:dyDescent="0.2">
      <c r="A189" s="51" t="s">
        <v>169</v>
      </c>
      <c r="B189" s="199" t="s">
        <v>281</v>
      </c>
      <c r="C189" s="200"/>
      <c r="D189" s="201"/>
      <c r="E189" s="105" t="s">
        <v>212</v>
      </c>
      <c r="F189" s="4"/>
      <c r="G189" s="55"/>
      <c r="H189" s="58" t="s">
        <v>186</v>
      </c>
      <c r="I189" s="48"/>
      <c r="J189" s="106"/>
      <c r="K189" s="51" t="s">
        <v>382</v>
      </c>
    </row>
    <row r="190" spans="1:11" ht="12.75" customHeight="1" x14ac:dyDescent="0.2">
      <c r="A190" s="132" t="s">
        <v>373</v>
      </c>
      <c r="B190" s="69" t="s">
        <v>294</v>
      </c>
      <c r="C190" s="102"/>
      <c r="D190" s="103"/>
      <c r="E190" s="130" t="s">
        <v>416</v>
      </c>
      <c r="F190" s="131"/>
      <c r="G190" s="54"/>
      <c r="H190" s="52" t="s">
        <v>220</v>
      </c>
      <c r="I190" s="4"/>
      <c r="J190" s="57"/>
      <c r="K190" s="52" t="s">
        <v>175</v>
      </c>
    </row>
    <row r="191" spans="1:11" ht="12.75" customHeight="1" x14ac:dyDescent="0.2">
      <c r="A191" s="202" t="s">
        <v>554</v>
      </c>
      <c r="B191" s="68" t="s">
        <v>376</v>
      </c>
      <c r="C191" s="102"/>
      <c r="D191" s="103"/>
      <c r="E191" s="135" t="s">
        <v>417</v>
      </c>
      <c r="F191" s="108"/>
      <c r="G191" s="129"/>
      <c r="H191" s="50" t="s">
        <v>490</v>
      </c>
      <c r="I191" s="4"/>
      <c r="J191" s="57"/>
      <c r="K191" s="50" t="s">
        <v>491</v>
      </c>
    </row>
    <row r="192" spans="1:11" ht="12.75" customHeight="1" x14ac:dyDescent="0.2">
      <c r="A192" s="202"/>
      <c r="B192" s="68" t="s">
        <v>295</v>
      </c>
      <c r="C192" s="102"/>
      <c r="D192" s="103"/>
      <c r="E192" s="110" t="s">
        <v>414</v>
      </c>
      <c r="F192" s="108"/>
      <c r="G192" s="129"/>
      <c r="H192" s="50" t="s">
        <v>167</v>
      </c>
      <c r="I192" s="4"/>
      <c r="J192" s="57"/>
      <c r="K192" s="50" t="s">
        <v>167</v>
      </c>
    </row>
    <row r="193" spans="1:12" ht="12.75" customHeight="1" x14ac:dyDescent="0.2">
      <c r="A193" s="133" t="s">
        <v>555</v>
      </c>
      <c r="B193" s="109" t="s">
        <v>296</v>
      </c>
      <c r="C193" s="102"/>
      <c r="D193" s="103"/>
      <c r="E193" s="111" t="s">
        <v>415</v>
      </c>
      <c r="F193" s="108"/>
      <c r="G193" s="129"/>
      <c r="H193" s="50" t="s">
        <v>342</v>
      </c>
      <c r="I193" s="4"/>
      <c r="J193" s="57"/>
      <c r="K193" s="50" t="s">
        <v>176</v>
      </c>
    </row>
    <row r="194" spans="1:12" ht="12.75" customHeight="1" x14ac:dyDescent="0.2">
      <c r="A194" s="133" t="s">
        <v>413</v>
      </c>
      <c r="B194" s="47" t="s">
        <v>375</v>
      </c>
      <c r="C194" s="102"/>
      <c r="D194" s="103"/>
      <c r="E194" s="111" t="s">
        <v>374</v>
      </c>
      <c r="F194" s="107"/>
      <c r="G194" s="108"/>
      <c r="H194" s="50" t="s">
        <v>221</v>
      </c>
      <c r="I194" s="4"/>
      <c r="J194" s="57"/>
      <c r="K194" s="50" t="s">
        <v>177</v>
      </c>
    </row>
    <row r="195" spans="1:12" ht="12.75" customHeight="1" x14ac:dyDescent="0.2">
      <c r="A195" s="134"/>
      <c r="B195" s="14" t="s">
        <v>394</v>
      </c>
      <c r="C195" s="102"/>
      <c r="D195" s="102"/>
      <c r="E195" s="136" t="s">
        <v>471</v>
      </c>
      <c r="F195" s="4"/>
      <c r="G195" s="54"/>
      <c r="H195" s="51" t="s">
        <v>222</v>
      </c>
      <c r="I195" s="4"/>
      <c r="J195" s="57"/>
      <c r="K195" s="51" t="s">
        <v>195</v>
      </c>
    </row>
    <row r="196" spans="1:12" x14ac:dyDescent="0.2">
      <c r="A196" s="52" t="s">
        <v>178</v>
      </c>
      <c r="B196" s="69" t="s">
        <v>183</v>
      </c>
      <c r="C196" s="23"/>
      <c r="D196" s="53"/>
      <c r="E196" s="52" t="s">
        <v>377</v>
      </c>
      <c r="F196" s="11"/>
      <c r="G196" s="53"/>
      <c r="H196" s="101" t="s">
        <v>423</v>
      </c>
      <c r="I196" s="11"/>
      <c r="J196" s="56"/>
      <c r="K196" s="163" t="s">
        <v>556</v>
      </c>
    </row>
    <row r="197" spans="1:12" x14ac:dyDescent="0.2">
      <c r="A197" s="50" t="s">
        <v>179</v>
      </c>
      <c r="B197" s="68" t="s">
        <v>492</v>
      </c>
      <c r="C197" s="24"/>
      <c r="D197" s="54"/>
      <c r="E197" s="16" t="s">
        <v>378</v>
      </c>
      <c r="F197" s="4"/>
      <c r="G197" s="54"/>
      <c r="H197" s="190" t="s">
        <v>419</v>
      </c>
      <c r="I197" s="191"/>
      <c r="J197" s="192"/>
      <c r="K197" s="16" t="s">
        <v>472</v>
      </c>
    </row>
    <row r="198" spans="1:12" x14ac:dyDescent="0.2">
      <c r="A198" s="50" t="s">
        <v>180</v>
      </c>
      <c r="B198" s="68" t="s">
        <v>167</v>
      </c>
      <c r="C198" s="24"/>
      <c r="D198" s="54"/>
      <c r="E198" s="16" t="s">
        <v>184</v>
      </c>
      <c r="F198" s="4"/>
      <c r="G198" s="54"/>
      <c r="H198" s="190"/>
      <c r="I198" s="191"/>
      <c r="J198" s="192"/>
      <c r="K198" s="16" t="s">
        <v>473</v>
      </c>
    </row>
    <row r="199" spans="1:12" x14ac:dyDescent="0.2">
      <c r="A199" s="50" t="s">
        <v>181</v>
      </c>
      <c r="B199" s="68" t="s">
        <v>184</v>
      </c>
      <c r="C199" s="24"/>
      <c r="D199" s="54"/>
      <c r="E199" s="16" t="s">
        <v>379</v>
      </c>
      <c r="F199" s="4"/>
      <c r="G199" s="54"/>
      <c r="H199" s="68" t="s">
        <v>418</v>
      </c>
      <c r="I199" s="4"/>
      <c r="J199" s="57"/>
      <c r="K199" s="16" t="s">
        <v>474</v>
      </c>
    </row>
    <row r="200" spans="1:12" x14ac:dyDescent="0.2">
      <c r="A200" s="50" t="s">
        <v>182</v>
      </c>
      <c r="B200" s="68" t="s">
        <v>185</v>
      </c>
      <c r="C200" s="24"/>
      <c r="D200" s="54"/>
      <c r="E200" s="16" t="s">
        <v>380</v>
      </c>
      <c r="F200" s="4"/>
      <c r="G200" s="54"/>
      <c r="H200" s="68" t="s">
        <v>420</v>
      </c>
      <c r="I200" s="4"/>
      <c r="J200" s="57"/>
      <c r="K200" s="16" t="s">
        <v>475</v>
      </c>
    </row>
    <row r="201" spans="1:12" x14ac:dyDescent="0.2">
      <c r="A201" s="50" t="s">
        <v>465</v>
      </c>
      <c r="B201" s="68" t="s">
        <v>186</v>
      </c>
      <c r="C201" s="24"/>
      <c r="D201" s="54"/>
      <c r="E201" s="16" t="s">
        <v>381</v>
      </c>
      <c r="F201" s="4"/>
      <c r="G201" s="54"/>
      <c r="H201" s="68" t="s">
        <v>421</v>
      </c>
      <c r="I201" s="4"/>
      <c r="J201" s="57"/>
      <c r="K201" s="16" t="s">
        <v>476</v>
      </c>
    </row>
    <row r="202" spans="1:12" x14ac:dyDescent="0.2">
      <c r="A202" s="69" t="s">
        <v>327</v>
      </c>
      <c r="B202" s="168"/>
      <c r="C202" s="23"/>
      <c r="D202" s="11"/>
      <c r="E202" s="46"/>
      <c r="F202" s="11"/>
      <c r="G202" s="167" t="s">
        <v>254</v>
      </c>
      <c r="H202" s="166"/>
      <c r="I202" s="11"/>
      <c r="J202" s="12"/>
      <c r="K202" s="13"/>
      <c r="L202" s="47"/>
    </row>
    <row r="203" spans="1:12" ht="12.75" customHeight="1" x14ac:dyDescent="0.2">
      <c r="A203" s="68" t="s">
        <v>252</v>
      </c>
      <c r="B203" s="45"/>
      <c r="C203" s="24"/>
      <c r="D203" s="4"/>
      <c r="E203" s="45"/>
      <c r="F203" s="4"/>
      <c r="G203" s="45" t="s">
        <v>250</v>
      </c>
      <c r="H203" s="164"/>
      <c r="I203" s="4"/>
      <c r="J203" s="15"/>
      <c r="K203" s="16"/>
    </row>
    <row r="204" spans="1:12" x14ac:dyDescent="0.2">
      <c r="A204" s="68" t="s">
        <v>253</v>
      </c>
      <c r="B204" s="45"/>
      <c r="C204" s="24"/>
      <c r="D204" s="4"/>
      <c r="E204" s="45"/>
      <c r="F204" s="4"/>
      <c r="G204" s="4"/>
      <c r="H204" s="164"/>
      <c r="I204" s="4"/>
      <c r="J204" s="15"/>
      <c r="K204" s="16"/>
    </row>
    <row r="205" spans="1:12" x14ac:dyDescent="0.2">
      <c r="A205" s="59" t="s">
        <v>251</v>
      </c>
      <c r="B205" s="105"/>
      <c r="C205" s="49"/>
      <c r="D205" s="48"/>
      <c r="E205" s="105"/>
      <c r="F205" s="48"/>
      <c r="G205" s="48"/>
      <c r="H205" s="165"/>
      <c r="I205" s="48"/>
      <c r="J205" s="75"/>
      <c r="K205" s="70"/>
    </row>
    <row r="206" spans="1:12" x14ac:dyDescent="0.2">
      <c r="A206" s="47"/>
      <c r="B206" s="45"/>
      <c r="C206" s="24"/>
      <c r="D206" s="4"/>
      <c r="E206" s="45"/>
      <c r="F206" s="4"/>
      <c r="G206" s="4"/>
      <c r="H206" s="164"/>
      <c r="I206" s="4"/>
      <c r="J206" s="15"/>
      <c r="K206" s="47"/>
    </row>
    <row r="207" spans="1:12" x14ac:dyDescent="0.2">
      <c r="A207" s="47"/>
      <c r="B207" s="47"/>
      <c r="C207" s="24"/>
      <c r="D207" s="4"/>
      <c r="E207" s="45"/>
      <c r="F207" s="4"/>
      <c r="G207" s="4"/>
      <c r="H207" s="164"/>
      <c r="I207" s="4"/>
      <c r="J207" s="15"/>
      <c r="K207" s="47"/>
    </row>
  </sheetData>
  <mergeCells count="5">
    <mergeCell ref="H197:J198"/>
    <mergeCell ref="D72:K72"/>
    <mergeCell ref="A160:K160"/>
    <mergeCell ref="B189:D189"/>
    <mergeCell ref="A191:A192"/>
  </mergeCells>
  <pageMargins left="0.51181102362204722" right="0.51181102362204722" top="0.39370078740157483" bottom="0.39370078740157483" header="0.31496062992125984" footer="0.31496062992125984"/>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F4ACD-F888-48CC-9865-5B7A4635CC4F}">
  <dimension ref="B5:M25"/>
  <sheetViews>
    <sheetView workbookViewId="0">
      <selection activeCell="G20" sqref="G20:H21"/>
    </sheetView>
  </sheetViews>
  <sheetFormatPr defaultRowHeight="15" x14ac:dyDescent="0.25"/>
  <sheetData>
    <row r="5" spans="2:11" ht="18.75" x14ac:dyDescent="0.3">
      <c r="B5" s="203" t="s">
        <v>452</v>
      </c>
      <c r="C5" s="203"/>
      <c r="D5" s="203"/>
      <c r="E5" s="203"/>
      <c r="F5" s="203"/>
      <c r="G5" s="203"/>
      <c r="H5" s="203"/>
      <c r="I5" s="203"/>
      <c r="J5" s="203"/>
      <c r="K5" s="203"/>
    </row>
    <row r="6" spans="2:11" x14ac:dyDescent="0.25">
      <c r="B6" s="204" t="s">
        <v>444</v>
      </c>
      <c r="C6" s="204"/>
      <c r="D6" s="204"/>
      <c r="E6" s="204"/>
      <c r="F6" s="204"/>
      <c r="G6" s="204"/>
      <c r="H6" s="204"/>
      <c r="I6" s="204"/>
      <c r="J6" s="204"/>
      <c r="K6" s="204"/>
    </row>
    <row r="7" spans="2:11" x14ac:dyDescent="0.25">
      <c r="B7" s="158"/>
      <c r="C7" s="158"/>
      <c r="D7" s="158"/>
      <c r="E7" s="158"/>
      <c r="F7" s="158"/>
      <c r="G7" s="158"/>
      <c r="H7" s="158"/>
      <c r="I7" s="158"/>
      <c r="J7" s="158"/>
      <c r="K7" s="158"/>
    </row>
    <row r="8" spans="2:11" ht="120.75" customHeight="1" x14ac:dyDescent="0.25">
      <c r="B8" s="212" t="s">
        <v>455</v>
      </c>
      <c r="C8" s="212"/>
      <c r="D8" s="212"/>
      <c r="E8" s="212"/>
      <c r="F8" s="212"/>
      <c r="G8" s="212"/>
      <c r="H8" s="212"/>
      <c r="I8" s="212"/>
      <c r="J8" s="212"/>
      <c r="K8" s="212"/>
    </row>
    <row r="9" spans="2:11" ht="16.5" customHeight="1" x14ac:dyDescent="0.25">
      <c r="B9" s="212" t="s">
        <v>447</v>
      </c>
      <c r="C9" s="212"/>
      <c r="D9" s="212"/>
      <c r="E9" s="212"/>
      <c r="F9" s="212"/>
      <c r="G9" s="212"/>
      <c r="H9" s="212"/>
      <c r="I9" s="212"/>
      <c r="J9" s="212"/>
      <c r="K9" s="212"/>
    </row>
    <row r="10" spans="2:11" x14ac:dyDescent="0.25">
      <c r="B10" t="s">
        <v>448</v>
      </c>
      <c r="G10" s="159"/>
    </row>
    <row r="11" spans="2:11" ht="30" customHeight="1" x14ac:dyDescent="0.25">
      <c r="B11" s="212" t="s">
        <v>449</v>
      </c>
      <c r="C11" s="212"/>
      <c r="D11" s="212"/>
      <c r="E11" s="212"/>
      <c r="F11" s="212"/>
      <c r="G11" s="212"/>
      <c r="H11" s="212"/>
      <c r="I11" s="212"/>
      <c r="J11" s="212"/>
      <c r="K11" s="212"/>
    </row>
    <row r="12" spans="2:11" ht="15" customHeight="1" x14ac:dyDescent="0.25">
      <c r="B12" s="212" t="s">
        <v>450</v>
      </c>
      <c r="C12" s="212"/>
      <c r="D12" s="212"/>
      <c r="E12" s="212"/>
      <c r="F12" s="212"/>
      <c r="G12" s="212"/>
      <c r="H12" s="212"/>
      <c r="I12" s="212"/>
      <c r="J12" s="212"/>
      <c r="K12" s="212"/>
    </row>
    <row r="13" spans="2:11" x14ac:dyDescent="0.25">
      <c r="B13" t="s">
        <v>451</v>
      </c>
    </row>
    <row r="14" spans="2:11" ht="15.75" x14ac:dyDescent="0.25">
      <c r="B14" s="161" t="s">
        <v>453</v>
      </c>
    </row>
    <row r="15" spans="2:11" ht="15.75" x14ac:dyDescent="0.25">
      <c r="B15" s="161"/>
    </row>
    <row r="16" spans="2:11" ht="58.5" customHeight="1" x14ac:dyDescent="0.25">
      <c r="B16" s="212" t="s">
        <v>456</v>
      </c>
      <c r="C16" s="212"/>
      <c r="D16" s="212"/>
      <c r="E16" s="212"/>
      <c r="F16" s="212"/>
      <c r="G16" s="212"/>
      <c r="H16" s="212"/>
      <c r="I16" s="212"/>
      <c r="J16" s="212"/>
      <c r="K16" s="212"/>
    </row>
    <row r="18" spans="2:13" ht="15.75" x14ac:dyDescent="0.25">
      <c r="B18" s="160" t="s">
        <v>454</v>
      </c>
      <c r="C18" s="162"/>
      <c r="D18" s="162"/>
      <c r="E18" s="162"/>
      <c r="F18" s="162"/>
      <c r="G18" s="162"/>
      <c r="H18" s="162"/>
      <c r="I18" s="162"/>
      <c r="J18" s="162"/>
      <c r="K18" s="162"/>
      <c r="L18" s="162"/>
      <c r="M18" s="162"/>
    </row>
    <row r="19" spans="2:13" ht="15.75" thickBot="1" x14ac:dyDescent="0.3"/>
    <row r="20" spans="2:13" x14ac:dyDescent="0.25">
      <c r="D20" s="205" t="s">
        <v>445</v>
      </c>
      <c r="E20" s="206"/>
      <c r="G20" s="205" t="s">
        <v>446</v>
      </c>
      <c r="H20" s="206"/>
    </row>
    <row r="21" spans="2:13" ht="15.75" thickBot="1" x14ac:dyDescent="0.3">
      <c r="D21" s="207"/>
      <c r="E21" s="208"/>
      <c r="G21" s="207"/>
      <c r="H21" s="208"/>
    </row>
    <row r="23" spans="2:13" ht="177.75" customHeight="1" x14ac:dyDescent="0.25">
      <c r="B23" s="209" t="s">
        <v>457</v>
      </c>
      <c r="C23" s="210"/>
      <c r="D23" s="210"/>
      <c r="E23" s="210"/>
      <c r="F23" s="210"/>
      <c r="G23" s="210"/>
      <c r="H23" s="210"/>
      <c r="I23" s="210"/>
      <c r="J23" s="210"/>
      <c r="K23" s="210"/>
    </row>
    <row r="25" spans="2:13" ht="181.5" customHeight="1" x14ac:dyDescent="0.25">
      <c r="B25" s="209" t="s">
        <v>458</v>
      </c>
      <c r="C25" s="211"/>
      <c r="D25" s="211"/>
      <c r="E25" s="211"/>
      <c r="F25" s="211"/>
      <c r="G25" s="211"/>
      <c r="H25" s="211"/>
      <c r="I25" s="211"/>
      <c r="J25" s="211"/>
      <c r="K25" s="211"/>
    </row>
  </sheetData>
  <mergeCells count="11">
    <mergeCell ref="B25:K25"/>
    <mergeCell ref="B8:K8"/>
    <mergeCell ref="B9:K9"/>
    <mergeCell ref="B11:K11"/>
    <mergeCell ref="B12:K12"/>
    <mergeCell ref="B16:K16"/>
    <mergeCell ref="B5:K5"/>
    <mergeCell ref="B6:K6"/>
    <mergeCell ref="D20:E21"/>
    <mergeCell ref="G20:H21"/>
    <mergeCell ref="B23:K23"/>
  </mergeCells>
  <hyperlinks>
    <hyperlink ref="B6" r:id="rId1" xr:uid="{7F8DA7DC-057A-4584-A8AD-6CB020D38F47}"/>
    <hyperlink ref="D20:E21" r:id="rId2" display="Join" xr:uid="{5BF7E282-18B8-4B7C-A340-5F7467BD0FC4}"/>
    <hyperlink ref="G20:H21" r:id="rId3" display="Donate" xr:uid="{75D25DAF-00E9-4FA5-A5E1-42AEE8B596D8}"/>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Campgrounds</vt:lpstr>
      <vt:lpstr>READ ME</vt:lpstr>
    </vt:vector>
  </TitlesOfParts>
  <Company>AADNC-AANDC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vaillancourtb</dc:creator>
  <cp:lastModifiedBy>Brad Vaillancourt</cp:lastModifiedBy>
  <cp:lastPrinted>2025-06-04T19:27:37Z</cp:lastPrinted>
  <dcterms:created xsi:type="dcterms:W3CDTF">2014-09-19T17:17:21Z</dcterms:created>
  <dcterms:modified xsi:type="dcterms:W3CDTF">2025-06-04T19:27:39Z</dcterms:modified>
</cp:coreProperties>
</file>